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40"/>
  </bookViews>
  <sheets>
    <sheet name="MAST1 TL" sheetId="7" r:id="rId1"/>
  </sheets>
  <definedNames>
    <definedName name="_GoBack" localSheetId="0">'MAST1 TL'!#REF!</definedName>
    <definedName name="_xlnm.Print_Area" localSheetId="0">'MAST1 TL'!$A$1:$AB$15</definedName>
  </definedNames>
  <calcPr calcId="124519"/>
</workbook>
</file>

<file path=xl/calcChain.xml><?xml version="1.0" encoding="utf-8"?>
<calcChain xmlns="http://schemas.openxmlformats.org/spreadsheetml/2006/main">
  <c r="U6" i="7"/>
  <c r="U7"/>
  <c r="U8"/>
  <c r="U5"/>
  <c r="R6"/>
  <c r="R7"/>
  <c r="R8"/>
  <c r="R5"/>
  <c r="O6"/>
  <c r="O7"/>
  <c r="O8"/>
  <c r="O5"/>
  <c r="L6"/>
  <c r="L7"/>
  <c r="L8"/>
  <c r="L5"/>
  <c r="F6"/>
  <c r="I6" s="1"/>
  <c r="F7"/>
  <c r="I7" s="1"/>
  <c r="F8"/>
  <c r="I8" s="1"/>
  <c r="F5"/>
  <c r="I5" s="1"/>
</calcChain>
</file>

<file path=xl/sharedStrings.xml><?xml version="1.0" encoding="utf-8"?>
<sst xmlns="http://schemas.openxmlformats.org/spreadsheetml/2006/main" count="37" uniqueCount="21">
  <si>
    <t>NOM &amp; PRENOMS</t>
  </si>
  <si>
    <t>DECISION</t>
  </si>
  <si>
    <t>DROIT  ENTREP</t>
  </si>
  <si>
    <t>NBRE MOD A REP</t>
  </si>
  <si>
    <t>NOTE EXA</t>
  </si>
  <si>
    <t>MOY GEN</t>
  </si>
  <si>
    <t>MOY, CLASSE</t>
  </si>
  <si>
    <t xml:space="preserve">N° </t>
  </si>
  <si>
    <t>OP VENTE ET ACHAT  INTER</t>
  </si>
  <si>
    <t>TPM DANGEREUSES</t>
  </si>
  <si>
    <t>RESULTAT 2020-2021 MASTER I-TRANSPORT LOGISTIQUE</t>
  </si>
  <si>
    <t>AEM</t>
  </si>
  <si>
    <t>GESTION  BUDGETAIRE</t>
  </si>
  <si>
    <t>MAS</t>
  </si>
  <si>
    <t>ELIDJE EDIAHO LEON</t>
  </si>
  <si>
    <t>GNANGO AKEBIE JOSIANE CARINE</t>
  </si>
  <si>
    <t>N'GUESSAN KONAN KEVIN ARMAND</t>
  </si>
  <si>
    <t>TRAORE OUODUMA IBRAHIM</t>
  </si>
  <si>
    <t>REFUSE</t>
  </si>
  <si>
    <t>ADMIS</t>
  </si>
  <si>
    <t>ADMISE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</si>
</sst>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50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sz val="50"/>
      <color rgb="FF000000"/>
      <name val="Calibri"/>
      <family val="2"/>
      <scheme val="minor"/>
    </font>
    <font>
      <b/>
      <sz val="50"/>
      <color rgb="FF000000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b/>
      <sz val="45"/>
      <color rgb="FF000000"/>
      <name val="Calibri"/>
      <family val="2"/>
      <scheme val="minor"/>
    </font>
    <font>
      <sz val="27"/>
      <color theme="1"/>
      <name val="Calibri"/>
      <family val="2"/>
      <scheme val="minor"/>
    </font>
    <font>
      <b/>
      <sz val="2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/>
    <xf numFmtId="0" fontId="3" fillId="0" borderId="0" xfId="0" applyFont="1" applyFill="1"/>
    <xf numFmtId="0" fontId="1" fillId="0" borderId="0" xfId="0" applyFont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5" fillId="4" borderId="2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2075961</xdr:colOff>
      <xdr:row>8</xdr:row>
      <xdr:rowOff>415193</xdr:rowOff>
    </xdr:from>
    <xdr:to>
      <xdr:col>19</xdr:col>
      <xdr:colOff>793749</xdr:colOff>
      <xdr:row>14</xdr:row>
      <xdr:rowOff>97694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248269" y="19196539"/>
          <a:ext cx="26804326" cy="256442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IMPORTANT</a:t>
          </a: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• </a:t>
          </a:r>
          <a:r>
            <a:rPr kumimoji="0" lang="fr-FR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AUDITEURS OU AUDITRICES N'AYANT PAS OBTENU LA MOYENNE DE 10/20 PAR MODULE SONT OBLIGES DE VALIDER  LE MODULE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CELLULES COLOREES EN BLEU  REPRESENTENTS LES MODULES DANS LESQUELS VOUS DEVEZ COMPOSER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800" b="0" i="0" baseline="0">
              <a:effectLst/>
              <a:latin typeface="+mn-lt"/>
              <a:ea typeface="+mn-ea"/>
              <a:cs typeface="+mn-cs"/>
            </a:rPr>
            <a:t>• LES CELLULES COLOREES EN JAUNE REPRESENTENTS LES MODULES QUE VOUS AVIEZ  VALIDER</a:t>
          </a:r>
          <a:endParaRPr lang="fr-FR" sz="2800">
            <a:effectLst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8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800" b="1" i="0" baseline="0">
              <a:effectLst/>
              <a:latin typeface="+mn-lt"/>
              <a:ea typeface="+mn-ea"/>
              <a:cs typeface="+mn-cs"/>
            </a:rPr>
            <a:t>MOY CLASSE (Moyenne de classe = 40%) et NOTE EXAMEN  (Note d'examen = 60%)</a:t>
          </a:r>
          <a:endParaRPr lang="fr-FR" sz="2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2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view="pageBreakPreview" topLeftCell="B1" zoomScale="19" zoomScaleNormal="57" zoomScaleSheetLayoutView="19" workbookViewId="0">
      <selection activeCell="V11" sqref="V11"/>
    </sheetView>
  </sheetViews>
  <sheetFormatPr baseColWidth="10" defaultRowHeight="23.25"/>
  <cols>
    <col min="1" max="1" width="0.85546875" hidden="1" customWidth="1"/>
    <col min="2" max="2" width="17.5703125" style="2" customWidth="1"/>
    <col min="3" max="3" width="79.5703125" customWidth="1"/>
    <col min="4" max="5" width="24.140625" style="1" customWidth="1"/>
    <col min="6" max="6" width="20" style="1" customWidth="1"/>
    <col min="7" max="15" width="20" customWidth="1"/>
    <col min="16" max="16" width="25.85546875" customWidth="1"/>
    <col min="17" max="17" width="19.85546875" customWidth="1"/>
    <col min="18" max="18" width="24.5703125" customWidth="1"/>
    <col min="19" max="19" width="21.5703125" customWidth="1"/>
    <col min="20" max="20" width="19" customWidth="1"/>
    <col min="21" max="21" width="23.28515625" customWidth="1"/>
    <col min="22" max="22" width="31.28515625" customWidth="1"/>
    <col min="23" max="23" width="32.140625" customWidth="1"/>
    <col min="24" max="24" width="1.7109375" hidden="1" customWidth="1"/>
    <col min="25" max="25" width="14.7109375" hidden="1" customWidth="1"/>
    <col min="26" max="26" width="12.140625" hidden="1" customWidth="1"/>
    <col min="27" max="27" width="14" hidden="1" customWidth="1"/>
    <col min="28" max="28" width="15.7109375" style="1" hidden="1" customWidth="1"/>
    <col min="29" max="29" width="17.42578125" customWidth="1"/>
    <col min="30" max="30" width="3.42578125" customWidth="1"/>
    <col min="31" max="34" width="11.42578125" hidden="1" customWidth="1"/>
  </cols>
  <sheetData>
    <row r="1" spans="2:23" ht="240.75" customHeight="1">
      <c r="E1" s="27" t="s">
        <v>10</v>
      </c>
      <c r="F1" s="28"/>
      <c r="G1" s="28"/>
      <c r="H1" s="28"/>
      <c r="I1" s="28"/>
      <c r="J1" s="28"/>
      <c r="K1" s="28"/>
      <c r="L1" s="28"/>
      <c r="M1" s="28"/>
      <c r="N1" s="28"/>
    </row>
    <row r="3" spans="2:23" s="23" customFormat="1" ht="63" customHeight="1">
      <c r="B3" s="21"/>
      <c r="C3" s="22"/>
      <c r="D3" s="24" t="s">
        <v>2</v>
      </c>
      <c r="E3" s="25"/>
      <c r="F3" s="26"/>
      <c r="G3" s="24" t="s">
        <v>11</v>
      </c>
      <c r="H3" s="25"/>
      <c r="I3" s="26"/>
      <c r="J3" s="24" t="s">
        <v>9</v>
      </c>
      <c r="K3" s="25"/>
      <c r="L3" s="26"/>
      <c r="M3" s="24" t="s">
        <v>8</v>
      </c>
      <c r="N3" s="25"/>
      <c r="O3" s="26"/>
      <c r="P3" s="24" t="s">
        <v>13</v>
      </c>
      <c r="Q3" s="25"/>
      <c r="R3" s="26"/>
      <c r="S3" s="24" t="s">
        <v>12</v>
      </c>
      <c r="T3" s="25"/>
      <c r="U3" s="26"/>
      <c r="V3" s="21"/>
      <c r="W3" s="22"/>
    </row>
    <row r="4" spans="2:23" s="5" customFormat="1" ht="113.25" customHeight="1" thickBot="1">
      <c r="B4" s="19" t="s">
        <v>7</v>
      </c>
      <c r="C4" s="20" t="s">
        <v>0</v>
      </c>
      <c r="D4" s="6" t="s">
        <v>6</v>
      </c>
      <c r="E4" s="6" t="s">
        <v>4</v>
      </c>
      <c r="F4" s="6" t="s">
        <v>5</v>
      </c>
      <c r="G4" s="6" t="s">
        <v>6</v>
      </c>
      <c r="H4" s="6" t="s">
        <v>4</v>
      </c>
      <c r="I4" s="6" t="s">
        <v>5</v>
      </c>
      <c r="J4" s="6" t="s">
        <v>6</v>
      </c>
      <c r="K4" s="6" t="s">
        <v>4</v>
      </c>
      <c r="L4" s="6" t="s">
        <v>5</v>
      </c>
      <c r="M4" s="6" t="s">
        <v>6</v>
      </c>
      <c r="N4" s="6" t="s">
        <v>4</v>
      </c>
      <c r="O4" s="6" t="s">
        <v>5</v>
      </c>
      <c r="P4" s="6" t="s">
        <v>6</v>
      </c>
      <c r="Q4" s="6" t="s">
        <v>4</v>
      </c>
      <c r="R4" s="6" t="s">
        <v>5</v>
      </c>
      <c r="S4" s="6" t="s">
        <v>6</v>
      </c>
      <c r="T4" s="6" t="s">
        <v>4</v>
      </c>
      <c r="U4" s="6" t="s">
        <v>5</v>
      </c>
      <c r="V4" s="7" t="s">
        <v>1</v>
      </c>
      <c r="W4" s="7" t="s">
        <v>3</v>
      </c>
    </row>
    <row r="5" spans="2:23" s="3" customFormat="1" ht="173.25" customHeight="1" thickBot="1">
      <c r="B5" s="8">
        <v>1</v>
      </c>
      <c r="C5" s="9" t="s">
        <v>14</v>
      </c>
      <c r="D5" s="10">
        <v>10</v>
      </c>
      <c r="E5" s="10">
        <v>15</v>
      </c>
      <c r="F5" s="14">
        <f>SUM((D5*0.4)+(E5*0.6))</f>
        <v>13</v>
      </c>
      <c r="G5" s="10">
        <v>13.5</v>
      </c>
      <c r="H5" s="10">
        <v>12</v>
      </c>
      <c r="I5" s="14">
        <f>SUM((G5*0.4)+(F5*0.6))</f>
        <v>13.2</v>
      </c>
      <c r="J5" s="11">
        <v>15</v>
      </c>
      <c r="K5" s="11">
        <v>13</v>
      </c>
      <c r="L5" s="15">
        <f>SUM((J5*0.4)+(K5*0.6))</f>
        <v>13.8</v>
      </c>
      <c r="M5" s="11">
        <v>16</v>
      </c>
      <c r="N5" s="11">
        <v>13</v>
      </c>
      <c r="O5" s="15">
        <f>SUM((M5*0.4)+(N5*0.6))</f>
        <v>14.2</v>
      </c>
      <c r="P5" s="11">
        <v>10</v>
      </c>
      <c r="Q5" s="11">
        <v>12</v>
      </c>
      <c r="R5" s="15">
        <f>SUM((P5*0.4)+(Q5*0.6))</f>
        <v>11.2</v>
      </c>
      <c r="S5" s="11">
        <v>5.75</v>
      </c>
      <c r="T5" s="11">
        <v>18</v>
      </c>
      <c r="U5" s="15">
        <f>SUM((S5*0.4)+(T5*0.6))</f>
        <v>13.1</v>
      </c>
      <c r="V5" s="17" t="s">
        <v>19</v>
      </c>
      <c r="W5" s="18">
        <v>0</v>
      </c>
    </row>
    <row r="6" spans="2:23" s="3" customFormat="1" ht="173.25" customHeight="1" thickBot="1">
      <c r="B6" s="12">
        <v>2</v>
      </c>
      <c r="C6" s="13" t="s">
        <v>15</v>
      </c>
      <c r="D6" s="10">
        <v>15</v>
      </c>
      <c r="E6" s="10">
        <v>10</v>
      </c>
      <c r="F6" s="14">
        <f t="shared" ref="F6:F8" si="0">SUM((D6*0.4)+(E6*0.6))</f>
        <v>12</v>
      </c>
      <c r="G6" s="10">
        <v>14.25</v>
      </c>
      <c r="H6" s="10">
        <v>12</v>
      </c>
      <c r="I6" s="14">
        <f t="shared" ref="I6:I8" si="1">SUM((G6*0.4)+(F6*0.6))</f>
        <v>12.899999999999999</v>
      </c>
      <c r="J6" s="11">
        <v>11.5</v>
      </c>
      <c r="K6" s="11">
        <v>13</v>
      </c>
      <c r="L6" s="15">
        <f t="shared" ref="L6:L8" si="2">SUM((J6*0.4)+(K6*0.6))</f>
        <v>12.4</v>
      </c>
      <c r="M6" s="11">
        <v>13</v>
      </c>
      <c r="N6" s="11">
        <v>13</v>
      </c>
      <c r="O6" s="15">
        <f t="shared" ref="O6:O8" si="3">SUM((M6*0.4)+(N6*0.6))</f>
        <v>13</v>
      </c>
      <c r="P6" s="11">
        <v>15.5</v>
      </c>
      <c r="Q6" s="11">
        <v>13</v>
      </c>
      <c r="R6" s="15">
        <f t="shared" ref="R6:R8" si="4">SUM((P6*0.4)+(Q6*0.6))</f>
        <v>14</v>
      </c>
      <c r="S6" s="11">
        <v>8</v>
      </c>
      <c r="T6" s="11">
        <v>12</v>
      </c>
      <c r="U6" s="15">
        <f t="shared" ref="U6:U8" si="5">SUM((S6*0.4)+(T6*0.6))</f>
        <v>10.399999999999999</v>
      </c>
      <c r="V6" s="17" t="s">
        <v>20</v>
      </c>
      <c r="W6" s="18">
        <v>0</v>
      </c>
    </row>
    <row r="7" spans="2:23" s="4" customFormat="1" ht="173.25" customHeight="1" thickBot="1">
      <c r="B7" s="16">
        <v>5</v>
      </c>
      <c r="C7" s="13" t="s">
        <v>16</v>
      </c>
      <c r="D7" s="10">
        <v>10</v>
      </c>
      <c r="E7" s="10">
        <v>0</v>
      </c>
      <c r="F7" s="14">
        <f t="shared" si="0"/>
        <v>4</v>
      </c>
      <c r="G7" s="10">
        <v>13.75</v>
      </c>
      <c r="H7" s="10">
        <v>0</v>
      </c>
      <c r="I7" s="14">
        <f t="shared" si="1"/>
        <v>7.9</v>
      </c>
      <c r="J7" s="11">
        <v>12</v>
      </c>
      <c r="K7" s="11">
        <v>0</v>
      </c>
      <c r="L7" s="15">
        <f t="shared" si="2"/>
        <v>4.8000000000000007</v>
      </c>
      <c r="M7" s="11">
        <v>16</v>
      </c>
      <c r="N7" s="11">
        <v>0</v>
      </c>
      <c r="O7" s="15">
        <f t="shared" si="3"/>
        <v>6.4</v>
      </c>
      <c r="P7" s="11">
        <v>14.5</v>
      </c>
      <c r="Q7" s="11">
        <v>0</v>
      </c>
      <c r="R7" s="15">
        <f t="shared" si="4"/>
        <v>5.8000000000000007</v>
      </c>
      <c r="S7" s="11">
        <v>14</v>
      </c>
      <c r="T7" s="11">
        <v>0</v>
      </c>
      <c r="U7" s="15">
        <f t="shared" si="5"/>
        <v>5.6000000000000005</v>
      </c>
      <c r="V7" s="17" t="s">
        <v>18</v>
      </c>
      <c r="W7" s="18">
        <v>6</v>
      </c>
    </row>
    <row r="8" spans="2:23" s="4" customFormat="1" ht="173.25" customHeight="1" thickBot="1">
      <c r="B8" s="16">
        <v>6</v>
      </c>
      <c r="C8" s="13" t="s">
        <v>17</v>
      </c>
      <c r="D8" s="10">
        <v>8</v>
      </c>
      <c r="E8" s="10">
        <v>12</v>
      </c>
      <c r="F8" s="14">
        <f t="shared" si="0"/>
        <v>10.399999999999999</v>
      </c>
      <c r="G8" s="10">
        <v>12.5</v>
      </c>
      <c r="H8" s="10">
        <v>11.5</v>
      </c>
      <c r="I8" s="14">
        <f t="shared" si="1"/>
        <v>11.239999999999998</v>
      </c>
      <c r="J8" s="11">
        <v>13</v>
      </c>
      <c r="K8" s="11">
        <v>11</v>
      </c>
      <c r="L8" s="15">
        <f t="shared" si="2"/>
        <v>11.8</v>
      </c>
      <c r="M8" s="11">
        <v>12</v>
      </c>
      <c r="N8" s="11">
        <v>9</v>
      </c>
      <c r="O8" s="15">
        <f t="shared" si="3"/>
        <v>10.199999999999999</v>
      </c>
      <c r="P8" s="11">
        <v>14</v>
      </c>
      <c r="Q8" s="11">
        <v>10.5</v>
      </c>
      <c r="R8" s="15">
        <f t="shared" si="4"/>
        <v>11.9</v>
      </c>
      <c r="S8" s="11">
        <v>0</v>
      </c>
      <c r="T8" s="11">
        <v>18</v>
      </c>
      <c r="U8" s="15">
        <f t="shared" si="5"/>
        <v>10.799999999999999</v>
      </c>
      <c r="V8" s="17" t="s">
        <v>19</v>
      </c>
      <c r="W8" s="18">
        <v>0</v>
      </c>
    </row>
    <row r="9" spans="2:23" ht="111.75" customHeight="1"/>
  </sheetData>
  <mergeCells count="7">
    <mergeCell ref="S3:U3"/>
    <mergeCell ref="G3:I3"/>
    <mergeCell ref="E1:N1"/>
    <mergeCell ref="P3:R3"/>
    <mergeCell ref="D3:F3"/>
    <mergeCell ref="J3:L3"/>
    <mergeCell ref="M3:O3"/>
  </mergeCells>
  <pageMargins left="0.7" right="0.7" top="0.75" bottom="0.75" header="0.3" footer="0.3"/>
  <pageSetup paperSize="9" scale="24" orientation="landscape" r:id="rId1"/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MAST1 TL</vt:lpstr>
      <vt:lpstr>'MAST1 TL'!Zone_d_impression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ISTEMA</dc:creator>
  <cp:lastModifiedBy>SCOLARITE ISTEMA</cp:lastModifiedBy>
  <cp:lastPrinted>2021-09-13T12:08:41Z</cp:lastPrinted>
  <dcterms:created xsi:type="dcterms:W3CDTF">2015-08-14T19:21:42Z</dcterms:created>
  <dcterms:modified xsi:type="dcterms:W3CDTF">2021-10-20T15:56:16Z</dcterms:modified>
</cp:coreProperties>
</file>