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140"/>
  </bookViews>
  <sheets>
    <sheet name="MAST 2 GRH" sheetId="6" r:id="rId1"/>
  </sheets>
  <definedNames>
    <definedName name="_xlnm.Print_Area" localSheetId="0">'MAST 2 GRH'!$A$1:$W$25</definedName>
  </definedNames>
  <calcPr calcId="124519"/>
</workbook>
</file>

<file path=xl/calcChain.xml><?xml version="1.0" encoding="utf-8"?>
<calcChain xmlns="http://schemas.openxmlformats.org/spreadsheetml/2006/main">
  <c r="U5" i="6"/>
  <c r="U6"/>
  <c r="U7"/>
  <c r="U8"/>
  <c r="U9"/>
  <c r="R5"/>
  <c r="R6"/>
  <c r="R7"/>
  <c r="R8"/>
  <c r="R9"/>
  <c r="O5"/>
  <c r="O6"/>
  <c r="O7"/>
  <c r="O8"/>
  <c r="O9"/>
  <c r="L5"/>
  <c r="L6"/>
  <c r="L7"/>
  <c r="L8"/>
  <c r="L9"/>
  <c r="I5"/>
  <c r="I6"/>
  <c r="I7"/>
  <c r="I8"/>
  <c r="I9"/>
  <c r="F5"/>
  <c r="F6"/>
  <c r="F7"/>
  <c r="F8"/>
  <c r="F9"/>
</calcChain>
</file>

<file path=xl/sharedStrings.xml><?xml version="1.0" encoding="utf-8"?>
<sst xmlns="http://schemas.openxmlformats.org/spreadsheetml/2006/main" count="39" uniqueCount="22">
  <si>
    <t>NOM &amp; PRENOMS</t>
  </si>
  <si>
    <t>DECISION</t>
  </si>
  <si>
    <t>NBR DE MOD A REP</t>
  </si>
  <si>
    <t>NOTE EXA</t>
  </si>
  <si>
    <t>MOY GEN</t>
  </si>
  <si>
    <t>MOY, CLASSE</t>
  </si>
  <si>
    <t xml:space="preserve">N° </t>
  </si>
  <si>
    <t>BAMBA DJENEBA</t>
  </si>
  <si>
    <t>DOSSO MAMADOU</t>
  </si>
  <si>
    <t>FALL MOHAMED</t>
  </si>
  <si>
    <t>MEITE BEN YAYA</t>
  </si>
  <si>
    <t>SEA OULA AMAND</t>
  </si>
  <si>
    <t>BILAN SOCIAL</t>
  </si>
  <si>
    <t>PLANIFICATION RH</t>
  </si>
  <si>
    <t>MANAG DES PROJETS</t>
  </si>
  <si>
    <t>EVALUATION  PERSONNEL</t>
  </si>
  <si>
    <t>COMM INTERNE</t>
  </si>
  <si>
    <t>MANAG DE LA QUALITE</t>
  </si>
  <si>
    <t>RESULTAT 2020-2021 MASTER II - GESTION DES RESSOURCES HUMAINES</t>
  </si>
  <si>
    <t>REFUSE</t>
  </si>
  <si>
    <t>REFUSEE</t>
  </si>
  <si>
    <t>ADMIS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</si>
</sst>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24"/>
      <color rgb="FF000000"/>
      <name val="Calibri"/>
      <family val="2"/>
      <scheme val="minor"/>
    </font>
    <font>
      <sz val="48"/>
      <color rgb="FF000000"/>
      <name val="Calibri"/>
      <family val="2"/>
      <scheme val="minor"/>
    </font>
    <font>
      <b/>
      <sz val="48"/>
      <color rgb="FF000000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/>
    <xf numFmtId="0" fontId="5" fillId="4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1" fillId="0" borderId="0" xfId="0" applyFont="1" applyBorder="1"/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190501</xdr:colOff>
      <xdr:row>13</xdr:row>
      <xdr:rowOff>292555</xdr:rowOff>
    </xdr:from>
    <xdr:to>
      <xdr:col>21</xdr:col>
      <xdr:colOff>269876</xdr:colOff>
      <xdr:row>23</xdr:row>
      <xdr:rowOff>127000</xdr:rowOff>
    </xdr:to>
    <xdr:sp macro="" textlink="">
      <xdr:nvSpPr>
        <xdr:cNvPr id="4" name="ZoneText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413501" y="18612305"/>
          <a:ext cx="20288250" cy="380319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IMPORTANT</a:t>
          </a:r>
          <a:endParaRPr kumimoji="0" lang="fr-FR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• </a:t>
          </a:r>
          <a:r>
            <a:rPr kumimoji="0" lang="fr-FR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AUDITEURS OU AUDITRICES N'AYANT PAS OBTENU LA MOYENNE DE 10/20 PAR MODULE SONT OBLIGES DE VALIDER  LE MODULE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• </a:t>
          </a:r>
          <a:r>
            <a:rPr kumimoji="0" lang="fr-FR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LES CELLULES COLOREES EN BLEU  REPRESENTENTS LES MODULES DANS LESQUELS VOUS DEVEZ COMPOSER EN 2ème SESSION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800" b="0" i="0" baseline="0">
              <a:effectLst/>
              <a:latin typeface="+mn-lt"/>
              <a:ea typeface="+mn-ea"/>
              <a:cs typeface="+mn-cs"/>
            </a:rPr>
            <a:t>• LES CELLULES COLOREES EN JAUNE REPRESENTENTS LES MODULES QUE VOUS AVIEZ  VALIDER</a:t>
          </a:r>
          <a:endParaRPr lang="fr-FR" sz="2800">
            <a:effectLst/>
            <a:latin typeface="+mn-lt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28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800" b="1" i="0" baseline="0">
              <a:effectLst/>
              <a:latin typeface="+mn-lt"/>
              <a:ea typeface="+mn-ea"/>
              <a:cs typeface="+mn-cs"/>
            </a:rPr>
            <a:t>MOY CLASSE (Moyenne de classe = 40%) et NOTE EXAMEN  (Note d'examen = 60%)</a:t>
          </a:r>
          <a:endParaRPr lang="fr-FR" sz="2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5"/>
  <sheetViews>
    <sheetView tabSelected="1" view="pageBreakPreview" zoomScale="33" zoomScaleNormal="60" zoomScaleSheetLayoutView="33" workbookViewId="0">
      <selection activeCell="C16" sqref="C16"/>
    </sheetView>
  </sheetViews>
  <sheetFormatPr baseColWidth="10" defaultRowHeight="31.5"/>
  <cols>
    <col min="1" max="1" width="0.28515625" style="3" customWidth="1"/>
    <col min="2" max="2" width="12" style="3" customWidth="1"/>
    <col min="3" max="3" width="60.7109375" style="3" customWidth="1"/>
    <col min="4" max="4" width="20.42578125" style="3" customWidth="1"/>
    <col min="5" max="5" width="17.42578125" style="3" customWidth="1"/>
    <col min="6" max="6" width="17.85546875" style="3" customWidth="1"/>
    <col min="7" max="7" width="18.140625" style="3" customWidth="1"/>
    <col min="8" max="8" width="16.42578125" style="3" customWidth="1"/>
    <col min="9" max="9" width="15.7109375" style="3" customWidth="1"/>
    <col min="10" max="10" width="17.85546875" style="3" customWidth="1"/>
    <col min="11" max="11" width="19.5703125" style="3" customWidth="1"/>
    <col min="12" max="12" width="18.5703125" style="3" customWidth="1"/>
    <col min="13" max="13" width="19.7109375" style="3" customWidth="1"/>
    <col min="14" max="14" width="21.140625" style="3" customWidth="1"/>
    <col min="15" max="15" width="17.42578125" style="3" customWidth="1"/>
    <col min="16" max="16" width="22.42578125" style="3" customWidth="1"/>
    <col min="17" max="17" width="16.140625" style="3" customWidth="1"/>
    <col min="18" max="18" width="14" style="3" customWidth="1"/>
    <col min="19" max="20" width="17.7109375" style="3" customWidth="1"/>
    <col min="21" max="21" width="15.5703125" style="3" customWidth="1"/>
    <col min="22" max="22" width="33.28515625" style="3" customWidth="1"/>
    <col min="23" max="23" width="36.140625" style="3" customWidth="1"/>
    <col min="24" max="16384" width="11.42578125" style="3"/>
  </cols>
  <sheetData>
    <row r="1" spans="2:23" ht="159" customHeight="1">
      <c r="B1" s="2"/>
      <c r="C1" s="2"/>
      <c r="D1" s="2"/>
      <c r="E1" s="26" t="s">
        <v>18</v>
      </c>
      <c r="F1" s="27"/>
      <c r="G1" s="27"/>
      <c r="H1" s="27"/>
      <c r="I1" s="27"/>
      <c r="J1" s="27"/>
      <c r="K1" s="27"/>
      <c r="L1" s="27"/>
      <c r="M1" s="27"/>
      <c r="N1" s="27"/>
      <c r="O1" s="2"/>
      <c r="P1" s="2"/>
      <c r="Q1" s="2"/>
      <c r="R1" s="2"/>
      <c r="S1" s="2"/>
      <c r="T1" s="2"/>
    </row>
    <row r="2" spans="2:23"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23" s="1" customFormat="1" ht="68.25" customHeight="1">
      <c r="B3" s="18"/>
      <c r="C3" s="18"/>
      <c r="D3" s="28" t="s">
        <v>14</v>
      </c>
      <c r="E3" s="29"/>
      <c r="F3" s="30"/>
      <c r="G3" s="28" t="s">
        <v>15</v>
      </c>
      <c r="H3" s="29"/>
      <c r="I3" s="30"/>
      <c r="J3" s="28" t="s">
        <v>16</v>
      </c>
      <c r="K3" s="29"/>
      <c r="L3" s="30"/>
      <c r="M3" s="28" t="s">
        <v>17</v>
      </c>
      <c r="N3" s="29"/>
      <c r="O3" s="30"/>
      <c r="P3" s="28" t="s">
        <v>12</v>
      </c>
      <c r="Q3" s="29"/>
      <c r="R3" s="30"/>
      <c r="S3" s="28" t="s">
        <v>13</v>
      </c>
      <c r="T3" s="29"/>
      <c r="U3" s="30"/>
    </row>
    <row r="4" spans="2:23" s="9" customFormat="1" ht="66" customHeight="1">
      <c r="B4" s="6" t="s">
        <v>6</v>
      </c>
      <c r="C4" s="6" t="s">
        <v>0</v>
      </c>
      <c r="D4" s="7" t="s">
        <v>5</v>
      </c>
      <c r="E4" s="7" t="s">
        <v>3</v>
      </c>
      <c r="F4" s="7" t="s">
        <v>4</v>
      </c>
      <c r="G4" s="7" t="s">
        <v>5</v>
      </c>
      <c r="H4" s="7" t="s">
        <v>3</v>
      </c>
      <c r="I4" s="7" t="s">
        <v>4</v>
      </c>
      <c r="J4" s="7" t="s">
        <v>5</v>
      </c>
      <c r="K4" s="7" t="s">
        <v>3</v>
      </c>
      <c r="L4" s="7" t="s">
        <v>4</v>
      </c>
      <c r="M4" s="7" t="s">
        <v>5</v>
      </c>
      <c r="N4" s="7" t="s">
        <v>3</v>
      </c>
      <c r="O4" s="7" t="s">
        <v>4</v>
      </c>
      <c r="P4" s="7" t="s">
        <v>5</v>
      </c>
      <c r="Q4" s="7" t="s">
        <v>3</v>
      </c>
      <c r="R4" s="7" t="s">
        <v>4</v>
      </c>
      <c r="S4" s="7" t="s">
        <v>5</v>
      </c>
      <c r="T4" s="7" t="s">
        <v>3</v>
      </c>
      <c r="U4" s="7" t="s">
        <v>4</v>
      </c>
      <c r="V4" s="8" t="s">
        <v>1</v>
      </c>
      <c r="W4" s="8" t="s">
        <v>2</v>
      </c>
    </row>
    <row r="5" spans="2:23" s="10" customFormat="1" ht="100.5" customHeight="1" thickBot="1">
      <c r="B5" s="11">
        <v>3</v>
      </c>
      <c r="C5" s="22" t="s">
        <v>7</v>
      </c>
      <c r="D5" s="21">
        <v>0</v>
      </c>
      <c r="E5" s="21">
        <v>14</v>
      </c>
      <c r="F5" s="23">
        <f t="shared" ref="F5:F9" si="0">SUM((D5*0.4)+(E5*0.6))</f>
        <v>8.4</v>
      </c>
      <c r="G5" s="21">
        <v>0</v>
      </c>
      <c r="H5" s="21">
        <v>14</v>
      </c>
      <c r="I5" s="23">
        <f t="shared" ref="I5:I9" si="1">SUM((G5*0.4)+(H5*0.6))</f>
        <v>8.4</v>
      </c>
      <c r="J5" s="24">
        <v>12</v>
      </c>
      <c r="K5" s="24">
        <v>13.5</v>
      </c>
      <c r="L5" s="25">
        <f t="shared" ref="L5:L9" si="2">SUM((J5*0.4)+(K5*0.6))</f>
        <v>12.9</v>
      </c>
      <c r="M5" s="24">
        <v>11</v>
      </c>
      <c r="N5" s="24">
        <v>8.5</v>
      </c>
      <c r="O5" s="25">
        <f t="shared" ref="O5:O9" si="3">SUM((M5*0.4)+(N5*0.6))</f>
        <v>9.5</v>
      </c>
      <c r="P5" s="24">
        <v>15.75</v>
      </c>
      <c r="Q5" s="24">
        <v>13.5</v>
      </c>
      <c r="R5" s="25">
        <f t="shared" ref="R5:R9" si="4">SUM((P5*0.4)+(Q5*0.6))</f>
        <v>14.4</v>
      </c>
      <c r="S5" s="24">
        <v>13.5</v>
      </c>
      <c r="T5" s="24">
        <v>14</v>
      </c>
      <c r="U5" s="25">
        <f t="shared" ref="U5:U9" si="5">SUM((S5*0.4)+(T5*0.6))</f>
        <v>13.8</v>
      </c>
      <c r="V5" s="19" t="s">
        <v>20</v>
      </c>
      <c r="W5" s="20">
        <v>3</v>
      </c>
    </row>
    <row r="6" spans="2:23" s="10" customFormat="1" ht="100.5" customHeight="1" thickBot="1">
      <c r="B6" s="11">
        <v>5</v>
      </c>
      <c r="C6" s="22" t="s">
        <v>8</v>
      </c>
      <c r="D6" s="21">
        <v>0</v>
      </c>
      <c r="E6" s="21">
        <v>0</v>
      </c>
      <c r="F6" s="23">
        <f t="shared" si="0"/>
        <v>0</v>
      </c>
      <c r="G6" s="21">
        <v>0</v>
      </c>
      <c r="H6" s="21">
        <v>0</v>
      </c>
      <c r="I6" s="23">
        <f t="shared" si="1"/>
        <v>0</v>
      </c>
      <c r="J6" s="24">
        <v>0</v>
      </c>
      <c r="K6" s="24">
        <v>0</v>
      </c>
      <c r="L6" s="25">
        <f t="shared" si="2"/>
        <v>0</v>
      </c>
      <c r="M6" s="24">
        <v>0</v>
      </c>
      <c r="N6" s="24">
        <v>0</v>
      </c>
      <c r="O6" s="25">
        <f t="shared" si="3"/>
        <v>0</v>
      </c>
      <c r="P6" s="24">
        <v>0</v>
      </c>
      <c r="Q6" s="24">
        <v>0</v>
      </c>
      <c r="R6" s="25">
        <f t="shared" si="4"/>
        <v>0</v>
      </c>
      <c r="S6" s="24">
        <v>0</v>
      </c>
      <c r="T6" s="24">
        <v>0</v>
      </c>
      <c r="U6" s="25">
        <f t="shared" si="5"/>
        <v>0</v>
      </c>
      <c r="V6" s="19" t="s">
        <v>19</v>
      </c>
      <c r="W6" s="20">
        <v>6</v>
      </c>
    </row>
    <row r="7" spans="2:23" s="10" customFormat="1" ht="100.5" customHeight="1" thickBot="1">
      <c r="B7" s="11">
        <v>6</v>
      </c>
      <c r="C7" s="22" t="s">
        <v>9</v>
      </c>
      <c r="D7" s="21">
        <v>6</v>
      </c>
      <c r="E7" s="21">
        <v>15</v>
      </c>
      <c r="F7" s="23">
        <f t="shared" si="0"/>
        <v>11.4</v>
      </c>
      <c r="G7" s="21">
        <v>10</v>
      </c>
      <c r="H7" s="21">
        <v>10</v>
      </c>
      <c r="I7" s="23">
        <f t="shared" si="1"/>
        <v>10</v>
      </c>
      <c r="J7" s="24">
        <v>12</v>
      </c>
      <c r="K7" s="24">
        <v>12</v>
      </c>
      <c r="L7" s="25">
        <f t="shared" si="2"/>
        <v>12</v>
      </c>
      <c r="M7" s="24">
        <v>11.5</v>
      </c>
      <c r="N7" s="24">
        <v>9.5</v>
      </c>
      <c r="O7" s="25">
        <f t="shared" si="3"/>
        <v>10.3</v>
      </c>
      <c r="P7" s="24">
        <v>13.5</v>
      </c>
      <c r="Q7" s="24">
        <v>17.5</v>
      </c>
      <c r="R7" s="25">
        <f t="shared" si="4"/>
        <v>15.9</v>
      </c>
      <c r="S7" s="24">
        <v>14</v>
      </c>
      <c r="T7" s="24">
        <v>14</v>
      </c>
      <c r="U7" s="25">
        <f t="shared" si="5"/>
        <v>14</v>
      </c>
      <c r="V7" s="19" t="s">
        <v>21</v>
      </c>
      <c r="W7" s="20">
        <v>0</v>
      </c>
    </row>
    <row r="8" spans="2:23" s="10" customFormat="1" ht="100.5" customHeight="1" thickBot="1">
      <c r="B8" s="11">
        <v>9</v>
      </c>
      <c r="C8" s="22" t="s">
        <v>10</v>
      </c>
      <c r="D8" s="21">
        <v>8</v>
      </c>
      <c r="E8" s="21">
        <v>14</v>
      </c>
      <c r="F8" s="23">
        <f t="shared" si="0"/>
        <v>11.600000000000001</v>
      </c>
      <c r="G8" s="21">
        <v>10.5</v>
      </c>
      <c r="H8" s="21">
        <v>10</v>
      </c>
      <c r="I8" s="23">
        <f t="shared" si="1"/>
        <v>10.199999999999999</v>
      </c>
      <c r="J8" s="24">
        <v>13</v>
      </c>
      <c r="K8" s="24">
        <v>12</v>
      </c>
      <c r="L8" s="25">
        <f t="shared" si="2"/>
        <v>12.399999999999999</v>
      </c>
      <c r="M8" s="24">
        <v>10</v>
      </c>
      <c r="N8" s="24">
        <v>10</v>
      </c>
      <c r="O8" s="25">
        <f t="shared" si="3"/>
        <v>10</v>
      </c>
      <c r="P8" s="24">
        <v>13</v>
      </c>
      <c r="Q8" s="24">
        <v>9</v>
      </c>
      <c r="R8" s="25">
        <f t="shared" si="4"/>
        <v>10.6</v>
      </c>
      <c r="S8" s="24">
        <v>10</v>
      </c>
      <c r="T8" s="24">
        <v>12</v>
      </c>
      <c r="U8" s="25">
        <f t="shared" si="5"/>
        <v>11.2</v>
      </c>
      <c r="V8" s="19" t="s">
        <v>21</v>
      </c>
      <c r="W8" s="20">
        <v>0</v>
      </c>
    </row>
    <row r="9" spans="2:23" s="10" customFormat="1" ht="100.5" customHeight="1" thickBot="1">
      <c r="B9" s="11">
        <v>11</v>
      </c>
      <c r="C9" s="22" t="s">
        <v>11</v>
      </c>
      <c r="D9" s="21">
        <v>8</v>
      </c>
      <c r="E9" s="21">
        <v>13</v>
      </c>
      <c r="F9" s="23">
        <f t="shared" si="0"/>
        <v>11</v>
      </c>
      <c r="G9" s="21">
        <v>10.75</v>
      </c>
      <c r="H9" s="21">
        <v>12</v>
      </c>
      <c r="I9" s="23">
        <f t="shared" si="1"/>
        <v>11.5</v>
      </c>
      <c r="J9" s="24">
        <v>12.5</v>
      </c>
      <c r="K9" s="24">
        <v>16</v>
      </c>
      <c r="L9" s="25">
        <f t="shared" si="2"/>
        <v>14.6</v>
      </c>
      <c r="M9" s="24">
        <v>10.67</v>
      </c>
      <c r="N9" s="24">
        <v>11</v>
      </c>
      <c r="O9" s="25">
        <f t="shared" si="3"/>
        <v>10.867999999999999</v>
      </c>
      <c r="P9" s="24">
        <v>11</v>
      </c>
      <c r="Q9" s="24">
        <v>10</v>
      </c>
      <c r="R9" s="25">
        <f t="shared" si="4"/>
        <v>10.4</v>
      </c>
      <c r="S9" s="24">
        <v>12</v>
      </c>
      <c r="T9" s="24">
        <v>15</v>
      </c>
      <c r="U9" s="25">
        <f t="shared" si="5"/>
        <v>13.8</v>
      </c>
      <c r="V9" s="19" t="s">
        <v>21</v>
      </c>
      <c r="W9" s="20">
        <v>0</v>
      </c>
    </row>
    <row r="10" spans="2:23">
      <c r="B10" s="12"/>
      <c r="C10" s="12"/>
      <c r="D10" s="13"/>
      <c r="E10" s="13"/>
      <c r="F10" s="13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6"/>
    </row>
    <row r="11" spans="2:23">
      <c r="B11" s="12"/>
      <c r="C11" s="12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6"/>
    </row>
    <row r="12" spans="2:23">
      <c r="C12" s="17"/>
      <c r="D12" s="4"/>
      <c r="E12" s="4"/>
      <c r="F12" s="4"/>
    </row>
    <row r="13" spans="2:23">
      <c r="D13" s="4"/>
      <c r="E13" s="4"/>
      <c r="F13" s="4"/>
    </row>
    <row r="14" spans="2:23">
      <c r="D14" s="4"/>
      <c r="E14" s="4"/>
      <c r="F14" s="4"/>
    </row>
    <row r="15" spans="2:23">
      <c r="D15" s="4"/>
      <c r="E15" s="4"/>
      <c r="F15" s="4"/>
    </row>
    <row r="16" spans="2:23">
      <c r="D16" s="4"/>
      <c r="E16" s="4"/>
      <c r="F16" s="4"/>
    </row>
    <row r="17" spans="4:6">
      <c r="D17" s="4"/>
      <c r="E17" s="4"/>
      <c r="F17" s="4"/>
    </row>
    <row r="18" spans="4:6">
      <c r="D18" s="4"/>
      <c r="E18" s="4"/>
      <c r="F18" s="4"/>
    </row>
    <row r="19" spans="4:6">
      <c r="D19" s="4"/>
      <c r="E19" s="4"/>
      <c r="F19" s="4"/>
    </row>
    <row r="20" spans="4:6">
      <c r="D20" s="4"/>
      <c r="E20" s="4"/>
      <c r="F20" s="4"/>
    </row>
    <row r="21" spans="4:6">
      <c r="D21" s="4"/>
      <c r="E21" s="4"/>
      <c r="F21" s="4"/>
    </row>
    <row r="22" spans="4:6">
      <c r="D22" s="4"/>
      <c r="E22" s="4"/>
      <c r="F22" s="4"/>
    </row>
    <row r="25" spans="4:6" ht="226.5" customHeight="1"/>
  </sheetData>
  <mergeCells count="7">
    <mergeCell ref="E1:N1"/>
    <mergeCell ref="S3:U3"/>
    <mergeCell ref="D3:F3"/>
    <mergeCell ref="J3:L3"/>
    <mergeCell ref="M3:O3"/>
    <mergeCell ref="P3:R3"/>
    <mergeCell ref="G3:I3"/>
  </mergeCells>
  <pageMargins left="0.39" right="0.17" top="0.74803149606299213" bottom="0.74803149606299213" header="0.31496062992125984" footer="0.31496062992125984"/>
  <pageSetup paperSize="9"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MAST 2 GRH</vt:lpstr>
      <vt:lpstr>'MAST 2 GRH'!Zone_d_impression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ISTEMA</dc:creator>
  <cp:lastModifiedBy>SCOLARITE ISTEMA</cp:lastModifiedBy>
  <cp:lastPrinted>2021-09-13T12:24:29Z</cp:lastPrinted>
  <dcterms:created xsi:type="dcterms:W3CDTF">2015-08-14T19:21:42Z</dcterms:created>
  <dcterms:modified xsi:type="dcterms:W3CDTF">2021-10-20T16:40:42Z</dcterms:modified>
</cp:coreProperties>
</file>