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E COMPTABILITE\Downloads\"/>
    </mc:Choice>
  </mc:AlternateContent>
  <xr:revisionPtr revIDLastSave="0" documentId="13_ncr:1_{67EAE004-6961-48E2-87D7-66970D9D6F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ST1 TL" sheetId="7" r:id="rId1"/>
  </sheets>
  <definedNames>
    <definedName name="_GoBack" localSheetId="0">'MAST1 TL'!#REF!</definedName>
    <definedName name="_xlnm.Print_Area" localSheetId="0">'MAST1 TL'!$A$1:$AD$17</definedName>
  </definedNames>
  <calcPr calcId="191029"/>
</workbook>
</file>

<file path=xl/calcChain.xml><?xml version="1.0" encoding="utf-8"?>
<calcChain xmlns="http://schemas.openxmlformats.org/spreadsheetml/2006/main">
  <c r="O6" i="7" l="1"/>
  <c r="O5" i="7"/>
  <c r="L6" i="7"/>
  <c r="L5" i="7"/>
  <c r="U6" i="7"/>
  <c r="U5" i="7"/>
  <c r="R6" i="7"/>
  <c r="R5" i="7"/>
  <c r="I6" i="7"/>
  <c r="I5" i="7"/>
  <c r="F6" i="7"/>
  <c r="F5" i="7"/>
</calcChain>
</file>

<file path=xl/sharedStrings.xml><?xml version="1.0" encoding="utf-8"?>
<sst xmlns="http://schemas.openxmlformats.org/spreadsheetml/2006/main" count="33" uniqueCount="18">
  <si>
    <t>NOM &amp; PRENOMS</t>
  </si>
  <si>
    <t>NOTE EXA</t>
  </si>
  <si>
    <t>MOY GEN</t>
  </si>
  <si>
    <t>MOY, CLASSE</t>
  </si>
  <si>
    <t xml:space="preserve">N° </t>
  </si>
  <si>
    <t>GESTION  BUDGETAIRE</t>
  </si>
  <si>
    <t>RESULTAT 2021-2022 MASTER I-TRANSPORT LOGISTIQUE</t>
  </si>
  <si>
    <t>DAH SIE CEDRIC AIME</t>
  </si>
  <si>
    <t>ELUH ROMUALD ANGE</t>
  </si>
  <si>
    <t>TP M/SES DANGEREUSES</t>
  </si>
  <si>
    <t>GESTION DES ENTREPOTS</t>
  </si>
  <si>
    <t>GESTION DES STOCKS</t>
  </si>
  <si>
    <t>DROIT  ENTREPRISE EN DIFFICULTE</t>
  </si>
  <si>
    <t>ASSURANCE ET EXPERTISE MARITIME</t>
  </si>
  <si>
    <t>DECISIONS</t>
  </si>
  <si>
    <t>NOMB DE MAD A REPRD</t>
  </si>
  <si>
    <t>refusé</t>
  </si>
  <si>
    <t>ADMIS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</si>
</sst>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36"/>
      <color theme="1"/>
      <name val="Arial"/>
      <family val="2"/>
    </font>
    <font>
      <sz val="70"/>
      <color theme="1"/>
      <name val="Calibri"/>
      <family val="2"/>
      <scheme val="minor"/>
    </font>
    <font>
      <b/>
      <sz val="70"/>
      <color theme="1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sz val="59"/>
      <color rgb="FF000000"/>
      <name val="Calibri"/>
      <family val="2"/>
      <scheme val="minor"/>
    </font>
    <font>
      <b/>
      <sz val="59"/>
      <color rgb="FF000000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1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2075961</xdr:colOff>
      <xdr:row>7</xdr:row>
      <xdr:rowOff>109904</xdr:rowOff>
    </xdr:from>
    <xdr:to>
      <xdr:col>19</xdr:col>
      <xdr:colOff>793749</xdr:colOff>
      <xdr:row>12</xdr:row>
      <xdr:rowOff>97693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39999" y="4164135"/>
          <a:ext cx="12565673" cy="145317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1400">
            <a:effectLst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6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48846</xdr:colOff>
      <xdr:row>6</xdr:row>
      <xdr:rowOff>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BC56810-AEBB-4309-A268-E3726D27B992}"/>
            </a:ext>
          </a:extLst>
        </xdr:cNvPr>
        <xdr:cNvCxnSpPr/>
      </xdr:nvCxnSpPr>
      <xdr:spPr>
        <a:xfrm>
          <a:off x="37660385" y="2002692"/>
          <a:ext cx="48846" cy="2466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0</xdr:rowOff>
    </xdr:from>
    <xdr:to>
      <xdr:col>29</xdr:col>
      <xdr:colOff>24423</xdr:colOff>
      <xdr:row>6</xdr:row>
      <xdr:rowOff>48846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844C35F3-F98F-4FBB-A7EC-D29002387D2F}"/>
            </a:ext>
          </a:extLst>
        </xdr:cNvPr>
        <xdr:cNvCxnSpPr/>
      </xdr:nvCxnSpPr>
      <xdr:spPr>
        <a:xfrm>
          <a:off x="55122885" y="4005385"/>
          <a:ext cx="24423" cy="31261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1440962</xdr:colOff>
      <xdr:row>3</xdr:row>
      <xdr:rowOff>1</xdr:rowOff>
    </xdr:from>
    <xdr:to>
      <xdr:col>25</xdr:col>
      <xdr:colOff>0</xdr:colOff>
      <xdr:row>4</xdr:row>
      <xdr:rowOff>48846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1C9BFAD7-0337-44B0-B7BE-DB9E4A5EBE4C}"/>
            </a:ext>
          </a:extLst>
        </xdr:cNvPr>
        <xdr:cNvCxnSpPr/>
      </xdr:nvCxnSpPr>
      <xdr:spPr>
        <a:xfrm flipH="1" flipV="1">
          <a:off x="54683270" y="2027116"/>
          <a:ext cx="24422" cy="757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</xdr:row>
      <xdr:rowOff>219808</xdr:rowOff>
    </xdr:from>
    <xdr:to>
      <xdr:col>21</xdr:col>
      <xdr:colOff>0</xdr:colOff>
      <xdr:row>3</xdr:row>
      <xdr:rowOff>341923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82D8E30C-E914-4647-9D84-D48A347DEAC0}"/>
            </a:ext>
          </a:extLst>
        </xdr:cNvPr>
        <xdr:cNvCxnSpPr/>
      </xdr:nvCxnSpPr>
      <xdr:spPr>
        <a:xfrm flipV="1">
          <a:off x="37660385" y="903654"/>
          <a:ext cx="0" cy="3663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</xdr:row>
      <xdr:rowOff>48846</xdr:rowOff>
    </xdr:from>
    <xdr:to>
      <xdr:col>21</xdr:col>
      <xdr:colOff>0</xdr:colOff>
      <xdr:row>4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FF3238BF-DF11-4D66-93CB-DE2721972AC5}"/>
            </a:ext>
          </a:extLst>
        </xdr:cNvPr>
        <xdr:cNvCxnSpPr/>
      </xdr:nvCxnSpPr>
      <xdr:spPr>
        <a:xfrm flipV="1">
          <a:off x="37660385" y="976923"/>
          <a:ext cx="0" cy="3419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</xdr:row>
      <xdr:rowOff>146539</xdr:rowOff>
    </xdr:from>
    <xdr:to>
      <xdr:col>21</xdr:col>
      <xdr:colOff>0</xdr:colOff>
      <xdr:row>4</xdr:row>
      <xdr:rowOff>537308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C2E520A9-DCB6-4698-9EA3-E307F06A2113}"/>
            </a:ext>
          </a:extLst>
        </xdr:cNvPr>
        <xdr:cNvCxnSpPr/>
      </xdr:nvCxnSpPr>
      <xdr:spPr>
        <a:xfrm>
          <a:off x="52094423" y="2173654"/>
          <a:ext cx="0" cy="10990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view="pageBreakPreview" topLeftCell="O1" zoomScale="57" zoomScaleNormal="57" zoomScaleSheetLayoutView="57" workbookViewId="0">
      <selection activeCell="O6" sqref="O6"/>
    </sheetView>
  </sheetViews>
  <sheetFormatPr baseColWidth="10" defaultRowHeight="23.25" x14ac:dyDescent="0.35"/>
  <cols>
    <col min="1" max="1" width="0.85546875" hidden="1" customWidth="1"/>
    <col min="2" max="2" width="11.7109375" style="2" customWidth="1"/>
    <col min="3" max="3" width="79.85546875" customWidth="1"/>
    <col min="4" max="4" width="44.7109375" style="1" customWidth="1"/>
    <col min="5" max="5" width="35.5703125" style="1" customWidth="1"/>
    <col min="6" max="6" width="34.140625" style="1" customWidth="1"/>
    <col min="7" max="7" width="40.85546875" customWidth="1"/>
    <col min="8" max="8" width="37.28515625" customWidth="1"/>
    <col min="9" max="9" width="36.140625" customWidth="1"/>
    <col min="10" max="10" width="41.28515625" customWidth="1"/>
    <col min="11" max="11" width="32.7109375" customWidth="1"/>
    <col min="12" max="12" width="36.28515625" customWidth="1"/>
    <col min="13" max="13" width="40" customWidth="1"/>
    <col min="14" max="14" width="34.85546875" customWidth="1"/>
    <col min="15" max="15" width="35.28515625" customWidth="1"/>
    <col min="16" max="16" width="40.42578125" customWidth="1"/>
    <col min="17" max="17" width="34.140625" customWidth="1"/>
    <col min="18" max="18" width="33.5703125" customWidth="1"/>
    <col min="19" max="19" width="41.28515625" customWidth="1"/>
    <col min="20" max="20" width="31.42578125" customWidth="1"/>
    <col min="21" max="21" width="33.28515625" customWidth="1"/>
    <col min="22" max="22" width="14" hidden="1" customWidth="1"/>
    <col min="23" max="23" width="12.140625" style="1" hidden="1" customWidth="1"/>
    <col min="24" max="24" width="23.28515625" customWidth="1"/>
    <col min="25" max="25" width="22.140625" customWidth="1"/>
    <col min="26" max="29" width="11.42578125" hidden="1" customWidth="1"/>
    <col min="30" max="30" width="76" customWidth="1"/>
  </cols>
  <sheetData>
    <row r="1" spans="2:30" s="20" customFormat="1" ht="57.75" x14ac:dyDescent="0.85">
      <c r="B1" s="19"/>
      <c r="D1" s="19"/>
      <c r="E1" s="38" t="s">
        <v>6</v>
      </c>
      <c r="F1" s="39"/>
      <c r="G1" s="39"/>
      <c r="H1" s="39"/>
      <c r="I1" s="39"/>
      <c r="J1" s="39"/>
      <c r="K1" s="39"/>
      <c r="L1" s="39"/>
      <c r="M1" s="39"/>
      <c r="N1" s="39"/>
      <c r="W1" s="19"/>
    </row>
    <row r="2" spans="2:30" s="20" customFormat="1" ht="57.75" x14ac:dyDescent="0.85">
      <c r="B2" s="19"/>
      <c r="D2" s="19"/>
      <c r="E2" s="19"/>
      <c r="F2" s="19"/>
      <c r="W2" s="19"/>
    </row>
    <row r="3" spans="2:30" s="23" customFormat="1" ht="93.75" customHeight="1" x14ac:dyDescent="0.75">
      <c r="B3" s="21"/>
      <c r="C3" s="22"/>
      <c r="D3" s="35" t="s">
        <v>12</v>
      </c>
      <c r="E3" s="36"/>
      <c r="F3" s="37"/>
      <c r="G3" s="35" t="s">
        <v>13</v>
      </c>
      <c r="H3" s="36"/>
      <c r="I3" s="37"/>
      <c r="J3" s="35" t="s">
        <v>9</v>
      </c>
      <c r="K3" s="36"/>
      <c r="L3" s="37"/>
      <c r="M3" s="35" t="s">
        <v>10</v>
      </c>
      <c r="N3" s="36"/>
      <c r="O3" s="37"/>
      <c r="P3" s="35" t="s">
        <v>11</v>
      </c>
      <c r="Q3" s="36"/>
      <c r="R3" s="37"/>
      <c r="S3" s="35" t="s">
        <v>5</v>
      </c>
      <c r="T3" s="36"/>
      <c r="U3" s="37"/>
    </row>
    <row r="4" spans="2:30" s="4" customFormat="1" ht="111" customHeight="1" thickBot="1" x14ac:dyDescent="0.75">
      <c r="B4" s="5" t="s">
        <v>4</v>
      </c>
      <c r="C4" s="6" t="s">
        <v>0</v>
      </c>
      <c r="D4" s="7" t="s">
        <v>3</v>
      </c>
      <c r="E4" s="7" t="s">
        <v>1</v>
      </c>
      <c r="F4" s="7" t="s">
        <v>2</v>
      </c>
      <c r="G4" s="7" t="s">
        <v>3</v>
      </c>
      <c r="H4" s="7" t="s">
        <v>1</v>
      </c>
      <c r="I4" s="7" t="s">
        <v>2</v>
      </c>
      <c r="J4" s="7" t="s">
        <v>3</v>
      </c>
      <c r="K4" s="7" t="s">
        <v>1</v>
      </c>
      <c r="L4" s="7" t="s">
        <v>2</v>
      </c>
      <c r="M4" s="7" t="s">
        <v>3</v>
      </c>
      <c r="N4" s="7" t="s">
        <v>1</v>
      </c>
      <c r="O4" s="7" t="s">
        <v>2</v>
      </c>
      <c r="P4" s="7" t="s">
        <v>3</v>
      </c>
      <c r="Q4" s="7" t="s">
        <v>1</v>
      </c>
      <c r="R4" s="7" t="s">
        <v>2</v>
      </c>
      <c r="S4" s="7" t="s">
        <v>3</v>
      </c>
      <c r="T4" s="7" t="s">
        <v>1</v>
      </c>
      <c r="U4" s="7" t="s">
        <v>2</v>
      </c>
      <c r="V4" s="26" t="s">
        <v>14</v>
      </c>
      <c r="W4" s="27"/>
      <c r="X4" s="27"/>
      <c r="Y4" s="27"/>
      <c r="Z4" s="28"/>
      <c r="AA4" s="29" t="s">
        <v>15</v>
      </c>
      <c r="AB4" s="30"/>
      <c r="AC4" s="30"/>
      <c r="AD4" s="31"/>
    </row>
    <row r="5" spans="2:30" s="3" customFormat="1" ht="180.75" customHeight="1" thickBot="1" x14ac:dyDescent="0.6">
      <c r="B5" s="8">
        <v>1</v>
      </c>
      <c r="C5" s="9" t="s">
        <v>7</v>
      </c>
      <c r="D5" s="15">
        <v>14</v>
      </c>
      <c r="E5" s="15">
        <v>8</v>
      </c>
      <c r="F5" s="25">
        <f>(D5*0.4+E5*0.6)</f>
        <v>10.4</v>
      </c>
      <c r="G5" s="15">
        <v>14.25</v>
      </c>
      <c r="H5" s="15">
        <v>11</v>
      </c>
      <c r="I5" s="25">
        <f>(G5*0.4+H5*0.6)</f>
        <v>12.3</v>
      </c>
      <c r="J5" s="17">
        <v>12</v>
      </c>
      <c r="K5" s="17">
        <v>14</v>
      </c>
      <c r="L5" s="24">
        <f>(J5*0.4+K5*0.6)</f>
        <v>13.200000000000001</v>
      </c>
      <c r="M5" s="17">
        <v>12.5</v>
      </c>
      <c r="N5" s="17">
        <v>12</v>
      </c>
      <c r="O5" s="24">
        <f>(M5*0.4+N5*0.6)</f>
        <v>12.2</v>
      </c>
      <c r="P5" s="17">
        <v>10</v>
      </c>
      <c r="Q5" s="17">
        <v>13</v>
      </c>
      <c r="R5" s="24">
        <f>(P5*0.4+Q5*0.6)</f>
        <v>11.8</v>
      </c>
      <c r="S5" s="17">
        <v>10</v>
      </c>
      <c r="T5" s="17">
        <v>10</v>
      </c>
      <c r="U5" s="24">
        <f>(S5*0.4+T5*0.6)</f>
        <v>10</v>
      </c>
      <c r="V5" s="12"/>
      <c r="W5" s="12"/>
      <c r="X5" s="34" t="s">
        <v>17</v>
      </c>
      <c r="Y5" s="34"/>
      <c r="Z5" s="12"/>
      <c r="AA5" s="13"/>
      <c r="AB5" s="13"/>
      <c r="AC5" s="13"/>
      <c r="AD5" s="14">
        <v>0</v>
      </c>
    </row>
    <row r="6" spans="2:30" s="3" customFormat="1" ht="180.75" customHeight="1" thickBot="1" x14ac:dyDescent="0.6">
      <c r="B6" s="10">
        <v>2</v>
      </c>
      <c r="C6" s="11" t="s">
        <v>8</v>
      </c>
      <c r="D6" s="15">
        <v>14</v>
      </c>
      <c r="E6" s="15">
        <v>12</v>
      </c>
      <c r="F6" s="25">
        <f t="shared" ref="F6" si="0">(D6*0.4+E6*0.6)</f>
        <v>12.8</v>
      </c>
      <c r="G6" s="15">
        <v>13.75</v>
      </c>
      <c r="H6" s="15">
        <v>0</v>
      </c>
      <c r="I6" s="16">
        <f t="shared" ref="I6" si="1">(G6*0.4+H6*0.6)</f>
        <v>5.5</v>
      </c>
      <c r="J6" s="17">
        <v>6</v>
      </c>
      <c r="K6" s="17">
        <v>13</v>
      </c>
      <c r="L6" s="24">
        <f t="shared" ref="L6" si="2">(J6*0.4+K6*0.6)</f>
        <v>10.199999999999999</v>
      </c>
      <c r="M6" s="17">
        <v>12</v>
      </c>
      <c r="N6" s="17">
        <v>12</v>
      </c>
      <c r="O6" s="24">
        <f t="shared" ref="O6" si="3">(M6*0.4+N6*0.6)</f>
        <v>12</v>
      </c>
      <c r="P6" s="17">
        <v>0</v>
      </c>
      <c r="Q6" s="17">
        <v>12</v>
      </c>
      <c r="R6" s="18">
        <f t="shared" ref="R6" si="4">(P6*0.4+Q6*0.6)</f>
        <v>7.1999999999999993</v>
      </c>
      <c r="S6" s="17">
        <v>0</v>
      </c>
      <c r="T6" s="17">
        <v>0</v>
      </c>
      <c r="U6" s="18">
        <f t="shared" ref="U6" si="5">(S6*0.4+T6*0.6)</f>
        <v>0</v>
      </c>
      <c r="V6" s="32" t="s">
        <v>16</v>
      </c>
      <c r="W6" s="32"/>
      <c r="X6" s="32"/>
      <c r="Y6" s="32"/>
      <c r="Z6" s="32"/>
      <c r="AA6" s="33">
        <v>3</v>
      </c>
      <c r="AB6" s="33"/>
      <c r="AC6" s="33"/>
      <c r="AD6" s="33"/>
    </row>
    <row r="7" spans="2:30" x14ac:dyDescent="0.35">
      <c r="W7"/>
    </row>
    <row r="8" spans="2:30" x14ac:dyDescent="0.35">
      <c r="W8"/>
    </row>
    <row r="9" spans="2:30" x14ac:dyDescent="0.35">
      <c r="W9"/>
    </row>
    <row r="10" spans="2:30" x14ac:dyDescent="0.35">
      <c r="W10"/>
    </row>
    <row r="11" spans="2:30" x14ac:dyDescent="0.35">
      <c r="W11"/>
    </row>
    <row r="12" spans="2:30" x14ac:dyDescent="0.35">
      <c r="W12"/>
    </row>
    <row r="13" spans="2:30" x14ac:dyDescent="0.35">
      <c r="W13"/>
    </row>
    <row r="14" spans="2:30" x14ac:dyDescent="0.35">
      <c r="W14"/>
    </row>
  </sheetData>
  <mergeCells count="12">
    <mergeCell ref="S3:U3"/>
    <mergeCell ref="G3:I3"/>
    <mergeCell ref="E1:N1"/>
    <mergeCell ref="P3:R3"/>
    <mergeCell ref="D3:F3"/>
    <mergeCell ref="J3:L3"/>
    <mergeCell ref="M3:O3"/>
    <mergeCell ref="V4:Z4"/>
    <mergeCell ref="AA4:AD4"/>
    <mergeCell ref="V6:Z6"/>
    <mergeCell ref="AA6:AD6"/>
    <mergeCell ref="X5:Y5"/>
  </mergeCells>
  <pageMargins left="0.7" right="0.7" top="0.75" bottom="0.75" header="0.3" footer="0.3"/>
  <pageSetup paperSize="9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MAST1 TL</vt:lpstr>
      <vt:lpstr>'MAST1 TL'!Zone_d_impression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SERVICE COMPTABILITE</cp:lastModifiedBy>
  <cp:lastPrinted>2023-01-26T10:40:07Z</cp:lastPrinted>
  <dcterms:created xsi:type="dcterms:W3CDTF">2015-08-14T19:21:42Z</dcterms:created>
  <dcterms:modified xsi:type="dcterms:W3CDTF">2023-01-26T10:40:52Z</dcterms:modified>
</cp:coreProperties>
</file>