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LP GRH" sheetId="2" r:id="rId1"/>
  </sheets>
  <definedNames>
    <definedName name="_xlnm.Print_Area" localSheetId="0">'LP GRH'!$B$1:$AC$30</definedName>
  </definedNames>
  <calcPr calcId="124519"/>
</workbook>
</file>

<file path=xl/calcChain.xml><?xml version="1.0" encoding="utf-8"?>
<calcChain xmlns="http://schemas.openxmlformats.org/spreadsheetml/2006/main">
  <c r="AA5" i="2"/>
  <c r="AA6"/>
  <c r="AA7"/>
  <c r="AA8"/>
  <c r="AA9"/>
  <c r="AA10"/>
  <c r="AA11"/>
  <c r="AA12"/>
  <c r="AA13"/>
  <c r="AA14"/>
  <c r="AA15"/>
  <c r="AA16"/>
  <c r="AA17"/>
  <c r="AA18"/>
  <c r="AA19"/>
  <c r="X5"/>
  <c r="X6"/>
  <c r="X7"/>
  <c r="X8"/>
  <c r="X9"/>
  <c r="X10"/>
  <c r="X11"/>
  <c r="X12"/>
  <c r="X13"/>
  <c r="X14"/>
  <c r="X15"/>
  <c r="X16"/>
  <c r="X17"/>
  <c r="X18"/>
  <c r="X19"/>
  <c r="U5"/>
  <c r="U6"/>
  <c r="U7"/>
  <c r="U8"/>
  <c r="U9"/>
  <c r="U10"/>
  <c r="U11"/>
  <c r="U12"/>
  <c r="U13"/>
  <c r="U14"/>
  <c r="U15"/>
  <c r="U16"/>
  <c r="U17"/>
  <c r="U18"/>
  <c r="U19"/>
  <c r="R5"/>
  <c r="R6"/>
  <c r="R7"/>
  <c r="R8"/>
  <c r="R9"/>
  <c r="R10"/>
  <c r="R11"/>
  <c r="R12"/>
  <c r="R13"/>
  <c r="R14"/>
  <c r="R15"/>
  <c r="R16"/>
  <c r="R17"/>
  <c r="R18"/>
  <c r="R19"/>
  <c r="O5"/>
  <c r="O6"/>
  <c r="O7"/>
  <c r="O8"/>
  <c r="O9"/>
  <c r="O10"/>
  <c r="O11"/>
  <c r="O12"/>
  <c r="O13"/>
  <c r="O14"/>
  <c r="O15"/>
  <c r="O16"/>
  <c r="O17"/>
  <c r="O18"/>
  <c r="O19"/>
  <c r="L5"/>
  <c r="L6"/>
  <c r="L7"/>
  <c r="L8"/>
  <c r="L9"/>
  <c r="L10"/>
  <c r="L11"/>
  <c r="L12"/>
  <c r="L13"/>
  <c r="L14"/>
  <c r="L15"/>
  <c r="L16"/>
  <c r="L17"/>
  <c r="L18"/>
  <c r="L19"/>
  <c r="I5"/>
  <c r="I6"/>
  <c r="I7"/>
  <c r="I8"/>
  <c r="I9"/>
  <c r="I10"/>
  <c r="I11"/>
  <c r="I12"/>
  <c r="I13"/>
  <c r="I14"/>
  <c r="I15"/>
  <c r="I16"/>
  <c r="I17"/>
  <c r="I18"/>
  <c r="I19"/>
  <c r="F5"/>
  <c r="F6"/>
  <c r="F7"/>
  <c r="F8"/>
  <c r="F9"/>
  <c r="F10"/>
  <c r="F11"/>
  <c r="F12"/>
  <c r="F13"/>
  <c r="F14"/>
  <c r="F15"/>
  <c r="F16"/>
  <c r="F17"/>
  <c r="F18"/>
  <c r="F19"/>
</calcChain>
</file>

<file path=xl/sharedStrings.xml><?xml version="1.0" encoding="utf-8"?>
<sst xmlns="http://schemas.openxmlformats.org/spreadsheetml/2006/main" count="67" uniqueCount="35">
  <si>
    <t>NOM &amp; PRENOMS</t>
  </si>
  <si>
    <t>DROIT PREV</t>
  </si>
  <si>
    <t>DECISION</t>
  </si>
  <si>
    <t>MANAGEMENT</t>
  </si>
  <si>
    <t>DROIT AFFAIRE</t>
  </si>
  <si>
    <t>ECRITS PRO</t>
  </si>
  <si>
    <t>INITI A LA GRH</t>
  </si>
  <si>
    <t>ERGO DU TRAV</t>
  </si>
  <si>
    <t>NBRE MODULE A REPRENDRE</t>
  </si>
  <si>
    <t>NOTE EXA</t>
  </si>
  <si>
    <t>MOY GEN</t>
  </si>
  <si>
    <t>MOY, CLASSE</t>
  </si>
  <si>
    <t>n</t>
  </si>
  <si>
    <t>AHONDJON YEAH THERESE</t>
  </si>
  <si>
    <t>AMELAMAN AMON CHRISTELLE</t>
  </si>
  <si>
    <t>AMIAN ATTABLA RACHEL</t>
  </si>
  <si>
    <t>ATSAIN ATSAIN ALAIN ROMEO</t>
  </si>
  <si>
    <t>BAMBA AHMED</t>
  </si>
  <si>
    <t>CISSE MARIAM MARTIALE</t>
  </si>
  <si>
    <t>COULIBALY YELE TCHEPE DESIREE</t>
  </si>
  <si>
    <t>KASSINIBOUIN FOUNGNIGUE JEAN PAUL ARTHUR</t>
  </si>
  <si>
    <t>KOFFI N'ZIAN ARISTIDE</t>
  </si>
  <si>
    <t>KOFFI YAO RODRIGUE</t>
  </si>
  <si>
    <t>KOUAME KOFFI WILFRIED</t>
  </si>
  <si>
    <t>NIANGORAN ASSI ARISTIDE</t>
  </si>
  <si>
    <t>TRAORE AROUNA</t>
  </si>
  <si>
    <t>GUEU GLAEDY SYNTICHE</t>
  </si>
  <si>
    <t>N’GUESSAN AMOIN SEPHORA ARIELLE</t>
  </si>
  <si>
    <t xml:space="preserve"> RESULTATS  2020-2021 LP- GESTION DES RESSOURCES HUMAINES</t>
  </si>
  <si>
    <t>FCE</t>
  </si>
  <si>
    <t>GAP</t>
  </si>
  <si>
    <t>REFUSE</t>
  </si>
  <si>
    <t>REFUSEE</t>
  </si>
  <si>
    <t>ADMIS</t>
  </si>
  <si>
    <t>ADMISE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</si>
</sst>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Ebrima"/>
    </font>
    <font>
      <b/>
      <sz val="14"/>
      <color theme="1"/>
      <name val="Century Gothic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28"/>
      <color theme="1"/>
      <name val="Century Gothic"/>
      <family val="2"/>
    </font>
    <font>
      <b/>
      <sz val="24"/>
      <color rgb="FF000000"/>
      <name val="Calibri"/>
      <family val="2"/>
      <scheme val="minor"/>
    </font>
    <font>
      <sz val="50"/>
      <color theme="1"/>
      <name val="Calibri"/>
      <family val="2"/>
      <scheme val="minor"/>
    </font>
    <font>
      <sz val="50"/>
      <color rgb="FF000000"/>
      <name val="Calibri"/>
      <family val="2"/>
      <scheme val="minor"/>
    </font>
    <font>
      <b/>
      <sz val="50"/>
      <color rgb="FF000000"/>
      <name val="Calibri"/>
      <family val="2"/>
      <scheme val="minor"/>
    </font>
    <font>
      <b/>
      <sz val="45"/>
      <color theme="1"/>
      <name val="Century Gothic"/>
      <family val="2"/>
    </font>
    <font>
      <sz val="44"/>
      <color theme="1"/>
      <name val="Calibri"/>
      <family val="2"/>
      <scheme val="minor"/>
    </font>
    <font>
      <b/>
      <sz val="58"/>
      <color theme="1"/>
      <name val="Calibri"/>
      <family val="2"/>
      <scheme val="minor"/>
    </font>
    <font>
      <sz val="58"/>
      <color theme="1"/>
      <name val="Calibri"/>
      <family val="2"/>
      <scheme val="minor"/>
    </font>
    <font>
      <sz val="5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3" fillId="0" borderId="0" xfId="0" applyFont="1" applyAlignment="1"/>
    <xf numFmtId="0" fontId="3" fillId="0" borderId="0" xfId="0" applyFont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3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3" borderId="0" xfId="0" applyFont="1" applyFill="1"/>
    <xf numFmtId="0" fontId="8" fillId="0" borderId="0" xfId="0" applyFont="1"/>
    <xf numFmtId="0" fontId="10" fillId="0" borderId="0" xfId="0" applyFont="1"/>
    <xf numFmtId="0" fontId="5" fillId="0" borderId="1" xfId="0" applyFont="1" applyBorder="1"/>
    <xf numFmtId="0" fontId="0" fillId="0" borderId="0" xfId="0" applyBorder="1" applyAlignment="1"/>
    <xf numFmtId="0" fontId="8" fillId="3" borderId="0" xfId="0" applyFont="1" applyFill="1" applyBorder="1"/>
    <xf numFmtId="0" fontId="11" fillId="4" borderId="9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5" fillId="0" borderId="4" xfId="0" applyFont="1" applyBorder="1"/>
    <xf numFmtId="0" fontId="0" fillId="0" borderId="4" xfId="0" applyBorder="1"/>
    <xf numFmtId="0" fontId="8" fillId="0" borderId="0" xfId="0" applyFont="1" applyBorder="1"/>
    <xf numFmtId="0" fontId="9" fillId="0" borderId="0" xfId="0" applyFont="1" applyBorder="1"/>
    <xf numFmtId="0" fontId="11" fillId="2" borderId="11" xfId="0" applyFont="1" applyFill="1" applyBorder="1" applyAlignment="1">
      <alignment vertical="top"/>
    </xf>
    <xf numFmtId="0" fontId="16" fillId="0" borderId="10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top"/>
    </xf>
    <xf numFmtId="0" fontId="12" fillId="3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28</xdr:col>
      <xdr:colOff>801193</xdr:colOff>
      <xdr:row>30</xdr:row>
      <xdr:rowOff>36635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408269" y="17364808"/>
          <a:ext cx="43114174" cy="3810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3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IMPORTANT</a:t>
          </a:r>
          <a:endParaRPr kumimoji="0" lang="fr-FR" sz="3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3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6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36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3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36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6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36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3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X31"/>
  <sheetViews>
    <sheetView tabSelected="1" view="pageBreakPreview" topLeftCell="B1" zoomScale="20" zoomScaleNormal="80" zoomScaleSheetLayoutView="20" workbookViewId="0">
      <selection activeCell="F1" sqref="F1:O1"/>
    </sheetView>
  </sheetViews>
  <sheetFormatPr baseColWidth="10" defaultRowHeight="15"/>
  <cols>
    <col min="1" max="1" width="39.28515625" style="1" customWidth="1"/>
    <col min="2" max="2" width="23.42578125" customWidth="1"/>
    <col min="3" max="3" width="109" customWidth="1"/>
    <col min="4" max="4" width="31.5703125" customWidth="1"/>
    <col min="5" max="5" width="27.7109375" customWidth="1"/>
    <col min="6" max="6" width="24.5703125" customWidth="1"/>
    <col min="7" max="7" width="27" customWidth="1"/>
    <col min="8" max="8" width="27.85546875" customWidth="1"/>
    <col min="9" max="9" width="25.28515625" customWidth="1"/>
    <col min="10" max="10" width="29.5703125" customWidth="1"/>
    <col min="11" max="11" width="25.85546875" customWidth="1"/>
    <col min="12" max="12" width="30.140625" customWidth="1"/>
    <col min="13" max="13" width="29.7109375" customWidth="1"/>
    <col min="14" max="15" width="28.28515625" customWidth="1"/>
    <col min="16" max="16" width="29.85546875" customWidth="1"/>
    <col min="17" max="17" width="27.42578125" customWidth="1"/>
    <col min="18" max="18" width="25.5703125" customWidth="1"/>
    <col min="19" max="19" width="30.85546875" customWidth="1"/>
    <col min="20" max="20" width="27.85546875" customWidth="1"/>
    <col min="21" max="21" width="28.28515625" customWidth="1"/>
    <col min="22" max="22" width="29.5703125" customWidth="1"/>
    <col min="23" max="23" width="28" customWidth="1"/>
    <col min="24" max="24" width="27.42578125" customWidth="1"/>
    <col min="25" max="25" width="30.42578125" customWidth="1"/>
    <col min="26" max="26" width="27.42578125" customWidth="1"/>
    <col min="27" max="27" width="24.140625" customWidth="1"/>
    <col min="28" max="28" width="44.5703125" customWidth="1"/>
    <col min="29" max="29" width="30.28515625" customWidth="1"/>
  </cols>
  <sheetData>
    <row r="1" spans="1:674" ht="120" customHeight="1">
      <c r="D1" s="21"/>
      <c r="E1" s="6"/>
      <c r="F1" s="58" t="s">
        <v>28</v>
      </c>
      <c r="G1" s="58"/>
      <c r="H1" s="58"/>
      <c r="I1" s="58"/>
      <c r="J1" s="58"/>
      <c r="K1" s="58"/>
      <c r="L1" s="58"/>
      <c r="M1" s="58"/>
      <c r="N1" s="58"/>
      <c r="O1" s="58"/>
      <c r="P1" s="6"/>
      <c r="Q1" s="6"/>
      <c r="R1" s="6"/>
      <c r="S1" s="6"/>
      <c r="T1" s="6"/>
      <c r="U1" s="6"/>
      <c r="V1" s="6"/>
      <c r="W1" s="6"/>
      <c r="X1" s="6"/>
      <c r="Y1" s="6"/>
      <c r="Z1" s="11"/>
      <c r="AA1" s="12"/>
      <c r="AB1" s="7"/>
    </row>
    <row r="2" spans="1:674" s="16" customFormat="1" ht="36">
      <c r="A2" s="15"/>
      <c r="D2" s="21"/>
      <c r="E2" s="19"/>
      <c r="F2" s="19"/>
      <c r="G2" s="19"/>
      <c r="H2" s="19"/>
      <c r="I2" s="19"/>
      <c r="J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</row>
    <row r="3" spans="1:674" s="18" customFormat="1" ht="95.25" customHeight="1">
      <c r="A3" s="29"/>
      <c r="B3" s="29"/>
      <c r="C3" s="29"/>
      <c r="D3" s="55" t="s">
        <v>4</v>
      </c>
      <c r="E3" s="56"/>
      <c r="F3" s="57"/>
      <c r="G3" s="55" t="s">
        <v>1</v>
      </c>
      <c r="H3" s="56"/>
      <c r="I3" s="57"/>
      <c r="J3" s="55" t="s">
        <v>3</v>
      </c>
      <c r="K3" s="56"/>
      <c r="L3" s="57"/>
      <c r="M3" s="55" t="s">
        <v>5</v>
      </c>
      <c r="N3" s="56"/>
      <c r="O3" s="57"/>
      <c r="P3" s="55" t="s">
        <v>6</v>
      </c>
      <c r="Q3" s="56"/>
      <c r="R3" s="57"/>
      <c r="S3" s="55" t="s">
        <v>29</v>
      </c>
      <c r="T3" s="56"/>
      <c r="U3" s="57"/>
      <c r="V3" s="55" t="s">
        <v>30</v>
      </c>
      <c r="W3" s="56"/>
      <c r="X3" s="57"/>
      <c r="Y3" s="55" t="s">
        <v>7</v>
      </c>
      <c r="Z3" s="56"/>
      <c r="AA3" s="57"/>
      <c r="AB3" s="53"/>
      <c r="AC3" s="3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</row>
    <row r="4" spans="1:674" s="13" customFormat="1" ht="170.25" customHeight="1">
      <c r="A4" s="14"/>
      <c r="B4" s="31" t="s">
        <v>12</v>
      </c>
      <c r="C4" s="52" t="s">
        <v>0</v>
      </c>
      <c r="D4" s="25" t="s">
        <v>11</v>
      </c>
      <c r="E4" s="26" t="s">
        <v>9</v>
      </c>
      <c r="F4" s="24" t="s">
        <v>10</v>
      </c>
      <c r="G4" s="24" t="s">
        <v>11</v>
      </c>
      <c r="H4" s="24" t="s">
        <v>9</v>
      </c>
      <c r="I4" s="24" t="s">
        <v>10</v>
      </c>
      <c r="J4" s="24" t="s">
        <v>11</v>
      </c>
      <c r="K4" s="24" t="s">
        <v>9</v>
      </c>
      <c r="L4" s="24" t="s">
        <v>10</v>
      </c>
      <c r="M4" s="24" t="s">
        <v>11</v>
      </c>
      <c r="N4" s="24" t="s">
        <v>9</v>
      </c>
      <c r="O4" s="24" t="s">
        <v>10</v>
      </c>
      <c r="P4" s="24" t="s">
        <v>11</v>
      </c>
      <c r="Q4" s="24" t="s">
        <v>9</v>
      </c>
      <c r="R4" s="24" t="s">
        <v>10</v>
      </c>
      <c r="S4" s="24" t="s">
        <v>11</v>
      </c>
      <c r="T4" s="24" t="s">
        <v>9</v>
      </c>
      <c r="U4" s="24" t="s">
        <v>10</v>
      </c>
      <c r="V4" s="24" t="s">
        <v>11</v>
      </c>
      <c r="W4" s="24" t="s">
        <v>9</v>
      </c>
      <c r="X4" s="24" t="s">
        <v>10</v>
      </c>
      <c r="Y4" s="24" t="s">
        <v>11</v>
      </c>
      <c r="Z4" s="24" t="s">
        <v>9</v>
      </c>
      <c r="AA4" s="24" t="s">
        <v>10</v>
      </c>
      <c r="AB4" s="24" t="s">
        <v>2</v>
      </c>
      <c r="AC4" s="23" t="s">
        <v>8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</row>
    <row r="5" spans="1:674" s="20" customFormat="1" ht="156.75" customHeight="1" thickBot="1">
      <c r="A5" s="14"/>
      <c r="B5" s="50">
        <v>2</v>
      </c>
      <c r="C5" s="32" t="s">
        <v>13</v>
      </c>
      <c r="D5" s="34">
        <v>12</v>
      </c>
      <c r="E5" s="35">
        <v>9</v>
      </c>
      <c r="F5" s="33">
        <f t="shared" ref="F5:F19" si="0">SUM((D5*0.4)+(E5*0.6))</f>
        <v>10.199999999999999</v>
      </c>
      <c r="G5" s="36">
        <v>12</v>
      </c>
      <c r="H5" s="36">
        <v>9</v>
      </c>
      <c r="I5" s="33">
        <f t="shared" ref="I5:I19" si="1">SUM((G5*0.4)+(H5*0.6))</f>
        <v>10.199999999999999</v>
      </c>
      <c r="J5" s="36">
        <v>11.5</v>
      </c>
      <c r="K5" s="36">
        <v>16</v>
      </c>
      <c r="L5" s="33">
        <f t="shared" ref="L5:L19" si="2">SUM((J5*0.4)+(K5*0.6))</f>
        <v>14.2</v>
      </c>
      <c r="M5" s="36">
        <v>8</v>
      </c>
      <c r="N5" s="36">
        <v>13</v>
      </c>
      <c r="O5" s="33">
        <f t="shared" ref="O5:O19" si="3">SUM((M5*0.4)+(N5*0.6))</f>
        <v>11</v>
      </c>
      <c r="P5" s="36">
        <v>11</v>
      </c>
      <c r="Q5" s="37">
        <v>12</v>
      </c>
      <c r="R5" s="33">
        <f t="shared" ref="R5:R19" si="4">SUM((P5*0.4)+(Q5*0.6))</f>
        <v>11.6</v>
      </c>
      <c r="S5" s="36">
        <v>13</v>
      </c>
      <c r="T5" s="36">
        <v>9.5</v>
      </c>
      <c r="U5" s="33">
        <f t="shared" ref="U5:U19" si="5">SUM((S5*0.4)+(T5*0.6))</f>
        <v>10.9</v>
      </c>
      <c r="V5" s="36">
        <v>12.75</v>
      </c>
      <c r="W5" s="36">
        <v>15.5</v>
      </c>
      <c r="X5" s="33">
        <f t="shared" ref="X5:X19" si="6">SUM((V5*0.4)+(W5*0.6))</f>
        <v>14.399999999999999</v>
      </c>
      <c r="Y5" s="36">
        <v>12</v>
      </c>
      <c r="Z5" s="36">
        <v>9</v>
      </c>
      <c r="AA5" s="33">
        <f t="shared" ref="AA5:AA19" si="7">SUM((Y5*0.4)+(Z5*0.6))</f>
        <v>10.199999999999999</v>
      </c>
      <c r="AB5" s="36" t="s">
        <v>34</v>
      </c>
      <c r="AC5" s="38">
        <v>0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27"/>
    </row>
    <row r="6" spans="1:674" s="20" customFormat="1" ht="156.75" customHeight="1" thickBot="1">
      <c r="A6" s="14"/>
      <c r="B6" s="50">
        <v>3</v>
      </c>
      <c r="C6" s="32" t="s">
        <v>14</v>
      </c>
      <c r="D6" s="34">
        <v>8</v>
      </c>
      <c r="E6" s="35">
        <v>16</v>
      </c>
      <c r="F6" s="33">
        <f t="shared" si="0"/>
        <v>12.8</v>
      </c>
      <c r="G6" s="36">
        <v>11</v>
      </c>
      <c r="H6" s="36">
        <v>15</v>
      </c>
      <c r="I6" s="33">
        <f t="shared" si="1"/>
        <v>13.4</v>
      </c>
      <c r="J6" s="36">
        <v>14.5</v>
      </c>
      <c r="K6" s="36">
        <v>14</v>
      </c>
      <c r="L6" s="33">
        <f t="shared" si="2"/>
        <v>14.200000000000001</v>
      </c>
      <c r="M6" s="36">
        <v>14</v>
      </c>
      <c r="N6" s="36">
        <v>13.5</v>
      </c>
      <c r="O6" s="33">
        <f t="shared" si="3"/>
        <v>13.7</v>
      </c>
      <c r="P6" s="36">
        <v>15</v>
      </c>
      <c r="Q6" s="37">
        <v>10</v>
      </c>
      <c r="R6" s="33">
        <f t="shared" si="4"/>
        <v>12</v>
      </c>
      <c r="S6" s="36">
        <v>15</v>
      </c>
      <c r="T6" s="36">
        <v>10</v>
      </c>
      <c r="U6" s="33">
        <f t="shared" si="5"/>
        <v>12</v>
      </c>
      <c r="V6" s="36">
        <v>12</v>
      </c>
      <c r="W6" s="36">
        <v>15</v>
      </c>
      <c r="X6" s="33">
        <f t="shared" si="6"/>
        <v>13.8</v>
      </c>
      <c r="Y6" s="36">
        <v>12</v>
      </c>
      <c r="Z6" s="36">
        <v>11.5</v>
      </c>
      <c r="AA6" s="33">
        <f t="shared" si="7"/>
        <v>11.7</v>
      </c>
      <c r="AB6" s="36" t="s">
        <v>33</v>
      </c>
      <c r="AC6" s="38">
        <v>0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27"/>
    </row>
    <row r="7" spans="1:674" s="20" customFormat="1" ht="156.75" customHeight="1" thickBot="1">
      <c r="A7" s="14"/>
      <c r="B7" s="50">
        <v>4</v>
      </c>
      <c r="C7" s="32" t="s">
        <v>15</v>
      </c>
      <c r="D7" s="34">
        <v>11</v>
      </c>
      <c r="E7" s="35">
        <v>11</v>
      </c>
      <c r="F7" s="33">
        <f t="shared" si="0"/>
        <v>11</v>
      </c>
      <c r="G7" s="36">
        <v>15</v>
      </c>
      <c r="H7" s="36">
        <v>7</v>
      </c>
      <c r="I7" s="33">
        <f t="shared" si="1"/>
        <v>10.199999999999999</v>
      </c>
      <c r="J7" s="36">
        <v>14.5</v>
      </c>
      <c r="K7" s="36">
        <v>16.5</v>
      </c>
      <c r="L7" s="33">
        <f t="shared" si="2"/>
        <v>15.700000000000001</v>
      </c>
      <c r="M7" s="36">
        <v>17</v>
      </c>
      <c r="N7" s="36">
        <v>15</v>
      </c>
      <c r="O7" s="33">
        <f t="shared" si="3"/>
        <v>15.8</v>
      </c>
      <c r="P7" s="36">
        <v>15</v>
      </c>
      <c r="Q7" s="36">
        <v>17</v>
      </c>
      <c r="R7" s="33">
        <f t="shared" si="4"/>
        <v>16.2</v>
      </c>
      <c r="S7" s="36">
        <v>12.75</v>
      </c>
      <c r="T7" s="36">
        <v>11.5</v>
      </c>
      <c r="U7" s="33">
        <f t="shared" si="5"/>
        <v>12</v>
      </c>
      <c r="V7" s="36">
        <v>14.75</v>
      </c>
      <c r="W7" s="36">
        <v>16.5</v>
      </c>
      <c r="X7" s="33">
        <f t="shared" si="6"/>
        <v>15.8</v>
      </c>
      <c r="Y7" s="36">
        <v>18</v>
      </c>
      <c r="Z7" s="36">
        <v>14</v>
      </c>
      <c r="AA7" s="33">
        <f t="shared" si="7"/>
        <v>15.600000000000001</v>
      </c>
      <c r="AB7" s="36" t="s">
        <v>33</v>
      </c>
      <c r="AC7" s="38">
        <v>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27"/>
    </row>
    <row r="8" spans="1:674" s="20" customFormat="1" ht="156.75" customHeight="1" thickBot="1">
      <c r="A8" s="14"/>
      <c r="B8" s="50">
        <v>5</v>
      </c>
      <c r="C8" s="32" t="s">
        <v>16</v>
      </c>
      <c r="D8" s="34">
        <v>11</v>
      </c>
      <c r="E8" s="35">
        <v>15</v>
      </c>
      <c r="F8" s="33">
        <f t="shared" si="0"/>
        <v>13.4</v>
      </c>
      <c r="G8" s="36">
        <v>5</v>
      </c>
      <c r="H8" s="36">
        <v>13</v>
      </c>
      <c r="I8" s="33">
        <f t="shared" si="1"/>
        <v>9.8000000000000007</v>
      </c>
      <c r="J8" s="36">
        <v>14.5</v>
      </c>
      <c r="K8" s="36">
        <v>16</v>
      </c>
      <c r="L8" s="33">
        <f t="shared" si="2"/>
        <v>15.4</v>
      </c>
      <c r="M8" s="36">
        <v>13.25</v>
      </c>
      <c r="N8" s="36">
        <v>15</v>
      </c>
      <c r="O8" s="33">
        <f t="shared" si="3"/>
        <v>14.3</v>
      </c>
      <c r="P8" s="36">
        <v>11</v>
      </c>
      <c r="Q8" s="36">
        <v>17</v>
      </c>
      <c r="R8" s="33">
        <f t="shared" si="4"/>
        <v>14.6</v>
      </c>
      <c r="S8" s="36">
        <v>11.25</v>
      </c>
      <c r="T8" s="36">
        <v>13.5</v>
      </c>
      <c r="U8" s="33">
        <f t="shared" si="5"/>
        <v>12.6</v>
      </c>
      <c r="V8" s="36">
        <v>11.25</v>
      </c>
      <c r="W8" s="36">
        <v>15.5</v>
      </c>
      <c r="X8" s="33">
        <f t="shared" si="6"/>
        <v>13.799999999999999</v>
      </c>
      <c r="Y8" s="36">
        <v>13</v>
      </c>
      <c r="Z8" s="36">
        <v>10.5</v>
      </c>
      <c r="AA8" s="33">
        <f t="shared" si="7"/>
        <v>11.5</v>
      </c>
      <c r="AB8" s="36" t="s">
        <v>33</v>
      </c>
      <c r="AC8" s="38">
        <v>0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27"/>
    </row>
    <row r="9" spans="1:674" s="20" customFormat="1" ht="156.75" customHeight="1" thickBot="1">
      <c r="A9" s="14"/>
      <c r="B9" s="50">
        <v>6</v>
      </c>
      <c r="C9" s="32" t="s">
        <v>17</v>
      </c>
      <c r="D9" s="34">
        <v>11</v>
      </c>
      <c r="E9" s="35">
        <v>10</v>
      </c>
      <c r="F9" s="33">
        <f t="shared" si="0"/>
        <v>10.4</v>
      </c>
      <c r="G9" s="36">
        <v>11</v>
      </c>
      <c r="H9" s="36">
        <v>17</v>
      </c>
      <c r="I9" s="33">
        <f t="shared" si="1"/>
        <v>14.6</v>
      </c>
      <c r="J9" s="36">
        <v>14.5</v>
      </c>
      <c r="K9" s="36">
        <v>10</v>
      </c>
      <c r="L9" s="33">
        <f t="shared" si="2"/>
        <v>11.8</v>
      </c>
      <c r="M9" s="36">
        <v>15.5</v>
      </c>
      <c r="N9" s="36">
        <v>16</v>
      </c>
      <c r="O9" s="33">
        <f t="shared" si="3"/>
        <v>15.8</v>
      </c>
      <c r="P9" s="36">
        <v>11.5</v>
      </c>
      <c r="Q9" s="36">
        <v>17</v>
      </c>
      <c r="R9" s="33">
        <f t="shared" si="4"/>
        <v>14.8</v>
      </c>
      <c r="S9" s="36">
        <v>14.38</v>
      </c>
      <c r="T9" s="36">
        <v>13.5</v>
      </c>
      <c r="U9" s="33">
        <f t="shared" si="5"/>
        <v>13.852</v>
      </c>
      <c r="V9" s="36">
        <v>13.25</v>
      </c>
      <c r="W9" s="36">
        <v>15.5</v>
      </c>
      <c r="X9" s="33">
        <f t="shared" si="6"/>
        <v>14.6</v>
      </c>
      <c r="Y9" s="36">
        <v>18</v>
      </c>
      <c r="Z9" s="36">
        <v>8.5</v>
      </c>
      <c r="AA9" s="33">
        <f t="shared" si="7"/>
        <v>12.3</v>
      </c>
      <c r="AB9" s="36" t="s">
        <v>33</v>
      </c>
      <c r="AC9" s="38">
        <v>0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27"/>
    </row>
    <row r="10" spans="1:674" s="20" customFormat="1" ht="156.75" customHeight="1" thickBot="1">
      <c r="A10" s="14"/>
      <c r="B10" s="50">
        <v>7</v>
      </c>
      <c r="C10" s="32" t="s">
        <v>18</v>
      </c>
      <c r="D10" s="34">
        <v>11</v>
      </c>
      <c r="E10" s="35">
        <v>9</v>
      </c>
      <c r="F10" s="33">
        <f t="shared" si="0"/>
        <v>9.8000000000000007</v>
      </c>
      <c r="G10" s="36">
        <v>14</v>
      </c>
      <c r="H10" s="36">
        <v>12</v>
      </c>
      <c r="I10" s="33">
        <f t="shared" si="1"/>
        <v>12.8</v>
      </c>
      <c r="J10" s="36">
        <v>11.5</v>
      </c>
      <c r="K10" s="36">
        <v>12</v>
      </c>
      <c r="L10" s="33">
        <f t="shared" si="2"/>
        <v>11.8</v>
      </c>
      <c r="M10" s="36">
        <v>14</v>
      </c>
      <c r="N10" s="36">
        <v>15.5</v>
      </c>
      <c r="O10" s="33">
        <f t="shared" si="3"/>
        <v>14.899999999999999</v>
      </c>
      <c r="P10" s="36">
        <v>0</v>
      </c>
      <c r="Q10" s="36">
        <v>17</v>
      </c>
      <c r="R10" s="33">
        <f t="shared" si="4"/>
        <v>10.199999999999999</v>
      </c>
      <c r="S10" s="36">
        <v>12</v>
      </c>
      <c r="T10" s="36">
        <v>11.5</v>
      </c>
      <c r="U10" s="33">
        <f t="shared" si="5"/>
        <v>11.7</v>
      </c>
      <c r="V10" s="36">
        <v>13.5</v>
      </c>
      <c r="W10" s="36">
        <v>12.5</v>
      </c>
      <c r="X10" s="33">
        <f t="shared" si="6"/>
        <v>12.9</v>
      </c>
      <c r="Y10" s="36">
        <v>14</v>
      </c>
      <c r="Z10" s="36">
        <v>8</v>
      </c>
      <c r="AA10" s="33">
        <f t="shared" si="7"/>
        <v>10.4</v>
      </c>
      <c r="AB10" s="36" t="s">
        <v>33</v>
      </c>
      <c r="AC10" s="38">
        <v>0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27"/>
    </row>
    <row r="11" spans="1:674" s="20" customFormat="1" ht="156.75" customHeight="1" thickBot="1">
      <c r="A11" s="14"/>
      <c r="B11" s="50">
        <v>10</v>
      </c>
      <c r="C11" s="32" t="s">
        <v>19</v>
      </c>
      <c r="D11" s="34">
        <v>10</v>
      </c>
      <c r="E11" s="35">
        <v>10</v>
      </c>
      <c r="F11" s="33">
        <f t="shared" si="0"/>
        <v>10</v>
      </c>
      <c r="G11" s="36">
        <v>5</v>
      </c>
      <c r="H11" s="36">
        <v>15</v>
      </c>
      <c r="I11" s="33">
        <f t="shared" si="1"/>
        <v>11</v>
      </c>
      <c r="J11" s="36">
        <v>14.5</v>
      </c>
      <c r="K11" s="36">
        <v>15</v>
      </c>
      <c r="L11" s="33">
        <f t="shared" si="2"/>
        <v>14.8</v>
      </c>
      <c r="M11" s="36">
        <v>10</v>
      </c>
      <c r="N11" s="36">
        <v>16.5</v>
      </c>
      <c r="O11" s="33">
        <f t="shared" si="3"/>
        <v>13.9</v>
      </c>
      <c r="P11" s="36">
        <v>11.5</v>
      </c>
      <c r="Q11" s="36">
        <v>18</v>
      </c>
      <c r="R11" s="33">
        <f t="shared" si="4"/>
        <v>15.399999999999999</v>
      </c>
      <c r="S11" s="36">
        <v>12</v>
      </c>
      <c r="T11" s="36">
        <v>15.5</v>
      </c>
      <c r="U11" s="33">
        <f t="shared" si="5"/>
        <v>14.1</v>
      </c>
      <c r="V11" s="36">
        <v>14</v>
      </c>
      <c r="W11" s="36">
        <v>17</v>
      </c>
      <c r="X11" s="33">
        <f t="shared" si="6"/>
        <v>15.8</v>
      </c>
      <c r="Y11" s="36">
        <v>13</v>
      </c>
      <c r="Z11" s="36">
        <v>13</v>
      </c>
      <c r="AA11" s="33">
        <f t="shared" si="7"/>
        <v>13</v>
      </c>
      <c r="AB11" s="36" t="s">
        <v>34</v>
      </c>
      <c r="AC11" s="38">
        <v>0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27"/>
    </row>
    <row r="12" spans="1:674" s="20" customFormat="1" ht="156.75" customHeight="1" thickBot="1">
      <c r="A12" s="14"/>
      <c r="B12" s="50">
        <v>14</v>
      </c>
      <c r="C12" s="32" t="s">
        <v>26</v>
      </c>
      <c r="D12" s="34">
        <v>11</v>
      </c>
      <c r="E12" s="35">
        <v>14</v>
      </c>
      <c r="F12" s="33">
        <f t="shared" si="0"/>
        <v>12.8</v>
      </c>
      <c r="G12" s="36">
        <v>5</v>
      </c>
      <c r="H12" s="36">
        <v>18</v>
      </c>
      <c r="I12" s="33">
        <f t="shared" si="1"/>
        <v>12.799999999999999</v>
      </c>
      <c r="J12" s="36">
        <v>15.5</v>
      </c>
      <c r="K12" s="36">
        <v>14</v>
      </c>
      <c r="L12" s="33">
        <f t="shared" si="2"/>
        <v>14.600000000000001</v>
      </c>
      <c r="M12" s="36">
        <v>10</v>
      </c>
      <c r="N12" s="36">
        <v>13</v>
      </c>
      <c r="O12" s="33">
        <f t="shared" si="3"/>
        <v>11.8</v>
      </c>
      <c r="P12" s="36">
        <v>16.5</v>
      </c>
      <c r="Q12" s="36">
        <v>12</v>
      </c>
      <c r="R12" s="33">
        <f t="shared" si="4"/>
        <v>13.8</v>
      </c>
      <c r="S12" s="36">
        <v>14.88</v>
      </c>
      <c r="T12" s="36">
        <v>13.5</v>
      </c>
      <c r="U12" s="33">
        <f t="shared" si="5"/>
        <v>14.052</v>
      </c>
      <c r="V12" s="36">
        <v>15</v>
      </c>
      <c r="W12" s="36">
        <v>13.5</v>
      </c>
      <c r="X12" s="33">
        <f t="shared" si="6"/>
        <v>14.1</v>
      </c>
      <c r="Y12" s="36">
        <v>17</v>
      </c>
      <c r="Z12" s="36">
        <v>12</v>
      </c>
      <c r="AA12" s="33">
        <f t="shared" si="7"/>
        <v>14</v>
      </c>
      <c r="AB12" s="36" t="s">
        <v>34</v>
      </c>
      <c r="AC12" s="38">
        <v>0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27"/>
    </row>
    <row r="13" spans="1:674" s="20" customFormat="1" ht="156.75" customHeight="1" thickBot="1">
      <c r="A13" s="14"/>
      <c r="B13" s="50">
        <v>15</v>
      </c>
      <c r="C13" s="32" t="s">
        <v>20</v>
      </c>
      <c r="D13" s="34">
        <v>0</v>
      </c>
      <c r="E13" s="35">
        <v>0</v>
      </c>
      <c r="F13" s="33">
        <f t="shared" si="0"/>
        <v>0</v>
      </c>
      <c r="G13" s="36">
        <v>5</v>
      </c>
      <c r="H13" s="36">
        <v>3</v>
      </c>
      <c r="I13" s="33">
        <f t="shared" si="1"/>
        <v>3.8</v>
      </c>
      <c r="J13" s="36">
        <v>14</v>
      </c>
      <c r="K13" s="36">
        <v>10</v>
      </c>
      <c r="L13" s="33">
        <f t="shared" si="2"/>
        <v>11.600000000000001</v>
      </c>
      <c r="M13" s="36">
        <v>0</v>
      </c>
      <c r="N13" s="36">
        <v>0</v>
      </c>
      <c r="O13" s="33">
        <f t="shared" si="3"/>
        <v>0</v>
      </c>
      <c r="P13" s="36">
        <v>16</v>
      </c>
      <c r="Q13" s="36">
        <v>0</v>
      </c>
      <c r="R13" s="33">
        <f t="shared" si="4"/>
        <v>6.4</v>
      </c>
      <c r="S13" s="36">
        <v>12</v>
      </c>
      <c r="T13" s="36">
        <v>10</v>
      </c>
      <c r="U13" s="33">
        <f t="shared" si="5"/>
        <v>10.8</v>
      </c>
      <c r="V13" s="36">
        <v>15</v>
      </c>
      <c r="W13" s="36">
        <v>6</v>
      </c>
      <c r="X13" s="33">
        <f t="shared" si="6"/>
        <v>9.6</v>
      </c>
      <c r="Y13" s="36">
        <v>12</v>
      </c>
      <c r="Z13" s="36">
        <v>9</v>
      </c>
      <c r="AA13" s="33">
        <f t="shared" si="7"/>
        <v>10.199999999999999</v>
      </c>
      <c r="AB13" s="36" t="s">
        <v>31</v>
      </c>
      <c r="AC13" s="38">
        <v>5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27"/>
    </row>
    <row r="14" spans="1:674" s="20" customFormat="1" ht="156.75" customHeight="1" thickBot="1">
      <c r="A14" s="14"/>
      <c r="B14" s="50">
        <v>16</v>
      </c>
      <c r="C14" s="32" t="s">
        <v>21</v>
      </c>
      <c r="D14" s="34">
        <v>12</v>
      </c>
      <c r="E14" s="35">
        <v>8</v>
      </c>
      <c r="F14" s="33">
        <f t="shared" si="0"/>
        <v>9.6000000000000014</v>
      </c>
      <c r="G14" s="36">
        <v>12</v>
      </c>
      <c r="H14" s="36">
        <v>17</v>
      </c>
      <c r="I14" s="33">
        <f t="shared" si="1"/>
        <v>15</v>
      </c>
      <c r="J14" s="36">
        <v>14.5</v>
      </c>
      <c r="K14" s="36">
        <v>16</v>
      </c>
      <c r="L14" s="33">
        <f t="shared" si="2"/>
        <v>15.4</v>
      </c>
      <c r="M14" s="36">
        <v>10</v>
      </c>
      <c r="N14" s="36">
        <v>15.5</v>
      </c>
      <c r="O14" s="33">
        <f t="shared" si="3"/>
        <v>13.299999999999999</v>
      </c>
      <c r="P14" s="36">
        <v>13</v>
      </c>
      <c r="Q14" s="36">
        <v>15</v>
      </c>
      <c r="R14" s="33">
        <f t="shared" si="4"/>
        <v>14.2</v>
      </c>
      <c r="S14" s="36">
        <v>12</v>
      </c>
      <c r="T14" s="36">
        <v>13.5</v>
      </c>
      <c r="U14" s="33">
        <f t="shared" si="5"/>
        <v>12.9</v>
      </c>
      <c r="V14" s="36">
        <v>9.25</v>
      </c>
      <c r="W14" s="36">
        <v>16</v>
      </c>
      <c r="X14" s="33">
        <f t="shared" si="6"/>
        <v>13.3</v>
      </c>
      <c r="Y14" s="36">
        <v>12</v>
      </c>
      <c r="Z14" s="36">
        <v>13.5</v>
      </c>
      <c r="AA14" s="33">
        <f t="shared" si="7"/>
        <v>12.9</v>
      </c>
      <c r="AB14" s="36" t="s">
        <v>33</v>
      </c>
      <c r="AC14" s="38">
        <v>0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27"/>
    </row>
    <row r="15" spans="1:674" s="17" customFormat="1" ht="156.75" customHeight="1" thickBot="1">
      <c r="A15" s="22"/>
      <c r="B15" s="51">
        <v>17</v>
      </c>
      <c r="C15" s="32" t="s">
        <v>22</v>
      </c>
      <c r="D15" s="34">
        <v>10</v>
      </c>
      <c r="E15" s="54">
        <v>18</v>
      </c>
      <c r="F15" s="33">
        <f t="shared" si="0"/>
        <v>14.799999999999999</v>
      </c>
      <c r="G15" s="39">
        <v>17</v>
      </c>
      <c r="H15" s="39">
        <v>8</v>
      </c>
      <c r="I15" s="33">
        <f t="shared" si="1"/>
        <v>11.600000000000001</v>
      </c>
      <c r="J15" s="39">
        <v>14.5</v>
      </c>
      <c r="K15" s="39">
        <v>11</v>
      </c>
      <c r="L15" s="33">
        <f t="shared" si="2"/>
        <v>12.4</v>
      </c>
      <c r="M15" s="39">
        <v>16</v>
      </c>
      <c r="N15" s="39">
        <v>13</v>
      </c>
      <c r="O15" s="33">
        <f t="shared" si="3"/>
        <v>14.2</v>
      </c>
      <c r="P15" s="39">
        <v>15.5</v>
      </c>
      <c r="Q15" s="39">
        <v>17</v>
      </c>
      <c r="R15" s="33">
        <f t="shared" si="4"/>
        <v>16.399999999999999</v>
      </c>
      <c r="S15" s="40">
        <v>11.13</v>
      </c>
      <c r="T15" s="39">
        <v>15</v>
      </c>
      <c r="U15" s="33">
        <f t="shared" si="5"/>
        <v>13.452000000000002</v>
      </c>
      <c r="V15" s="40">
        <v>17.25</v>
      </c>
      <c r="W15" s="40">
        <v>17.5</v>
      </c>
      <c r="X15" s="33">
        <f t="shared" si="6"/>
        <v>17.399999999999999</v>
      </c>
      <c r="Y15" s="41">
        <v>15</v>
      </c>
      <c r="Z15" s="41">
        <v>11</v>
      </c>
      <c r="AA15" s="33">
        <f t="shared" si="7"/>
        <v>12.6</v>
      </c>
      <c r="AB15" s="39" t="s">
        <v>33</v>
      </c>
      <c r="AC15" s="42">
        <v>0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</row>
    <row r="16" spans="1:674" s="17" customFormat="1" ht="156.75" customHeight="1" thickBot="1">
      <c r="A16" s="22"/>
      <c r="B16" s="51">
        <v>18</v>
      </c>
      <c r="C16" s="32" t="s">
        <v>23</v>
      </c>
      <c r="D16" s="43">
        <v>13</v>
      </c>
      <c r="E16" s="44">
        <v>8</v>
      </c>
      <c r="F16" s="33">
        <f t="shared" si="0"/>
        <v>10</v>
      </c>
      <c r="G16" s="45">
        <v>14</v>
      </c>
      <c r="H16" s="45">
        <v>16</v>
      </c>
      <c r="I16" s="33">
        <f t="shared" si="1"/>
        <v>15.2</v>
      </c>
      <c r="J16" s="45">
        <v>14.5</v>
      </c>
      <c r="K16" s="45">
        <v>15</v>
      </c>
      <c r="L16" s="33">
        <f t="shared" si="2"/>
        <v>14.8</v>
      </c>
      <c r="M16" s="45">
        <v>10.5</v>
      </c>
      <c r="N16" s="45">
        <v>12.5</v>
      </c>
      <c r="O16" s="33">
        <f t="shared" si="3"/>
        <v>11.7</v>
      </c>
      <c r="P16" s="45">
        <v>13</v>
      </c>
      <c r="Q16" s="45">
        <v>10</v>
      </c>
      <c r="R16" s="33">
        <f t="shared" si="4"/>
        <v>11.2</v>
      </c>
      <c r="S16" s="46">
        <v>13</v>
      </c>
      <c r="T16" s="45">
        <v>12.75</v>
      </c>
      <c r="U16" s="33">
        <f t="shared" si="5"/>
        <v>12.85</v>
      </c>
      <c r="V16" s="46">
        <v>7</v>
      </c>
      <c r="W16" s="46">
        <v>19.5</v>
      </c>
      <c r="X16" s="33">
        <f t="shared" si="6"/>
        <v>14.5</v>
      </c>
      <c r="Y16" s="47">
        <v>10</v>
      </c>
      <c r="Z16" s="47">
        <v>10.5</v>
      </c>
      <c r="AA16" s="33">
        <f t="shared" si="7"/>
        <v>10.3</v>
      </c>
      <c r="AB16" s="45" t="s">
        <v>33</v>
      </c>
      <c r="AC16" s="48">
        <v>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</row>
    <row r="17" spans="1:674" s="17" customFormat="1" ht="156.75" customHeight="1" thickBot="1">
      <c r="A17" s="22"/>
      <c r="B17" s="51">
        <v>21</v>
      </c>
      <c r="C17" s="32" t="s">
        <v>27</v>
      </c>
      <c r="D17" s="43">
        <v>0</v>
      </c>
      <c r="E17" s="44">
        <v>0</v>
      </c>
      <c r="F17" s="33">
        <f t="shared" si="0"/>
        <v>0</v>
      </c>
      <c r="G17" s="45">
        <v>5</v>
      </c>
      <c r="H17" s="45">
        <v>0</v>
      </c>
      <c r="I17" s="33">
        <f t="shared" si="1"/>
        <v>2</v>
      </c>
      <c r="J17" s="45">
        <v>11.5</v>
      </c>
      <c r="K17" s="45">
        <v>0</v>
      </c>
      <c r="L17" s="33">
        <f t="shared" si="2"/>
        <v>4.6000000000000005</v>
      </c>
      <c r="M17" s="45">
        <v>0</v>
      </c>
      <c r="N17" s="45">
        <v>0</v>
      </c>
      <c r="O17" s="33">
        <f t="shared" si="3"/>
        <v>0</v>
      </c>
      <c r="P17" s="45">
        <v>0</v>
      </c>
      <c r="Q17" s="45">
        <v>0</v>
      </c>
      <c r="R17" s="33">
        <f t="shared" si="4"/>
        <v>0</v>
      </c>
      <c r="S17" s="46">
        <v>0</v>
      </c>
      <c r="T17" s="45">
        <v>0</v>
      </c>
      <c r="U17" s="33">
        <f t="shared" si="5"/>
        <v>0</v>
      </c>
      <c r="V17" s="46">
        <v>0</v>
      </c>
      <c r="W17" s="46">
        <v>0</v>
      </c>
      <c r="X17" s="33">
        <f t="shared" si="6"/>
        <v>0</v>
      </c>
      <c r="Y17" s="47">
        <v>0</v>
      </c>
      <c r="Z17" s="47">
        <v>0</v>
      </c>
      <c r="AA17" s="33">
        <f t="shared" si="7"/>
        <v>0</v>
      </c>
      <c r="AB17" s="36" t="s">
        <v>32</v>
      </c>
      <c r="AC17" s="38">
        <v>8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</row>
    <row r="18" spans="1:674" s="17" customFormat="1" ht="156.75" customHeight="1" thickBot="1">
      <c r="A18" s="22"/>
      <c r="B18" s="51">
        <v>22</v>
      </c>
      <c r="C18" s="32" t="s">
        <v>24</v>
      </c>
      <c r="D18" s="43">
        <v>13.5</v>
      </c>
      <c r="E18" s="44">
        <v>0</v>
      </c>
      <c r="F18" s="33">
        <f t="shared" si="0"/>
        <v>5.4</v>
      </c>
      <c r="G18" s="45">
        <v>5</v>
      </c>
      <c r="H18" s="45">
        <v>0</v>
      </c>
      <c r="I18" s="33">
        <f t="shared" si="1"/>
        <v>2</v>
      </c>
      <c r="J18" s="45">
        <v>11.5</v>
      </c>
      <c r="K18" s="45">
        <v>0</v>
      </c>
      <c r="L18" s="33">
        <f t="shared" si="2"/>
        <v>4.6000000000000005</v>
      </c>
      <c r="M18" s="45">
        <v>8</v>
      </c>
      <c r="N18" s="45">
        <v>0</v>
      </c>
      <c r="O18" s="33">
        <f t="shared" si="3"/>
        <v>3.2</v>
      </c>
      <c r="P18" s="45">
        <v>0</v>
      </c>
      <c r="Q18" s="45">
        <v>0</v>
      </c>
      <c r="R18" s="33">
        <f t="shared" si="4"/>
        <v>0</v>
      </c>
      <c r="S18" s="46">
        <v>0</v>
      </c>
      <c r="T18" s="45">
        <v>0</v>
      </c>
      <c r="U18" s="33">
        <f t="shared" si="5"/>
        <v>0</v>
      </c>
      <c r="V18" s="46">
        <v>0</v>
      </c>
      <c r="W18" s="46">
        <v>0</v>
      </c>
      <c r="X18" s="33">
        <f t="shared" si="6"/>
        <v>0</v>
      </c>
      <c r="Y18" s="47">
        <v>0</v>
      </c>
      <c r="Z18" s="47">
        <v>0</v>
      </c>
      <c r="AA18" s="33">
        <f t="shared" si="7"/>
        <v>0</v>
      </c>
      <c r="AB18" s="36" t="s">
        <v>31</v>
      </c>
      <c r="AC18" s="38">
        <v>8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</row>
    <row r="19" spans="1:674" s="17" customFormat="1" ht="156.75" customHeight="1" thickBot="1">
      <c r="A19" s="22"/>
      <c r="B19" s="51">
        <v>25</v>
      </c>
      <c r="C19" s="32" t="s">
        <v>25</v>
      </c>
      <c r="D19" s="43">
        <v>13</v>
      </c>
      <c r="E19" s="44">
        <v>8</v>
      </c>
      <c r="F19" s="33">
        <f t="shared" si="0"/>
        <v>10</v>
      </c>
      <c r="G19" s="45">
        <v>9</v>
      </c>
      <c r="H19" s="45">
        <v>15</v>
      </c>
      <c r="I19" s="33">
        <f t="shared" si="1"/>
        <v>12.6</v>
      </c>
      <c r="J19" s="45">
        <v>14.5</v>
      </c>
      <c r="K19" s="45">
        <v>12</v>
      </c>
      <c r="L19" s="33">
        <f t="shared" si="2"/>
        <v>13</v>
      </c>
      <c r="M19" s="45">
        <v>16</v>
      </c>
      <c r="N19" s="45">
        <v>18</v>
      </c>
      <c r="O19" s="33">
        <f t="shared" si="3"/>
        <v>17.2</v>
      </c>
      <c r="P19" s="45">
        <v>1.5</v>
      </c>
      <c r="Q19" s="45">
        <v>17</v>
      </c>
      <c r="R19" s="33">
        <f t="shared" si="4"/>
        <v>10.799999999999999</v>
      </c>
      <c r="S19" s="46">
        <v>15.38</v>
      </c>
      <c r="T19" s="45">
        <v>11</v>
      </c>
      <c r="U19" s="33">
        <f t="shared" si="5"/>
        <v>12.752000000000001</v>
      </c>
      <c r="V19" s="46">
        <v>14.38</v>
      </c>
      <c r="W19" s="46">
        <v>14.25</v>
      </c>
      <c r="X19" s="33">
        <f t="shared" si="6"/>
        <v>14.302</v>
      </c>
      <c r="Y19" s="47">
        <v>15</v>
      </c>
      <c r="Z19" s="47">
        <v>12</v>
      </c>
      <c r="AA19" s="33">
        <f t="shared" si="7"/>
        <v>13.2</v>
      </c>
      <c r="AB19" s="45" t="s">
        <v>33</v>
      </c>
      <c r="AC19" s="49">
        <v>0</v>
      </c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</row>
    <row r="20" spans="1:674" s="8" customFormat="1" ht="23.25" hidden="1" customHeight="1">
      <c r="A20" s="1"/>
      <c r="B20" s="2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"/>
      <c r="Z20" s="2"/>
      <c r="AA20" s="2"/>
      <c r="AB20" s="2"/>
      <c r="AC20" s="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28"/>
    </row>
    <row r="21" spans="1:674" s="8" customFormat="1" ht="18.75" hidden="1" customHeight="1">
      <c r="A21" s="1"/>
      <c r="B21" s="2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2"/>
      <c r="Z21" s="2"/>
      <c r="AA21" s="2"/>
      <c r="AB21" s="2"/>
      <c r="AC21" s="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28"/>
    </row>
    <row r="22" spans="1:674" s="8" customFormat="1" ht="18.75" hidden="1" customHeight="1">
      <c r="A22" s="1"/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"/>
      <c r="Z22" s="2"/>
      <c r="AA22" s="2"/>
      <c r="AB22" s="2"/>
      <c r="AC22" s="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28"/>
    </row>
    <row r="23" spans="1:674" s="8" customFormat="1" ht="17.25" hidden="1" customHeight="1">
      <c r="A23" s="1"/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/>
      <c r="Z23" s="2"/>
      <c r="AA23" s="2"/>
      <c r="AB23" s="2"/>
      <c r="AC23" s="5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28"/>
    </row>
    <row r="24" spans="1:674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0"/>
      <c r="AL24" s="9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28"/>
    </row>
    <row r="25" spans="1:674"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</row>
    <row r="26" spans="1:674"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</row>
    <row r="27" spans="1:674"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</row>
    <row r="28" spans="1:674"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</row>
    <row r="29" spans="1:674"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</row>
    <row r="30" spans="1:674" ht="211.5" customHeight="1"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</row>
    <row r="31" spans="1:674"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</row>
  </sheetData>
  <mergeCells count="9">
    <mergeCell ref="P3:R3"/>
    <mergeCell ref="S3:U3"/>
    <mergeCell ref="V3:X3"/>
    <mergeCell ref="Y3:AA3"/>
    <mergeCell ref="F1:O1"/>
    <mergeCell ref="D3:F3"/>
    <mergeCell ref="G3:I3"/>
    <mergeCell ref="J3:L3"/>
    <mergeCell ref="M3:O3"/>
  </mergeCell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LP GRH</vt:lpstr>
      <vt:lpstr>'LP GRH'!Zone_d_impression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2021-09-13T11:38:39Z</cp:lastPrinted>
  <dcterms:created xsi:type="dcterms:W3CDTF">2015-08-14T19:21:42Z</dcterms:created>
  <dcterms:modified xsi:type="dcterms:W3CDTF">2021-10-20T14:54:50Z</dcterms:modified>
</cp:coreProperties>
</file>