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9440" windowHeight="13140"/>
  </bookViews>
  <sheets>
    <sheet name="LP MM" sheetId="5" r:id="rId1"/>
  </sheets>
  <definedNames>
    <definedName name="_xlnm.Print_Area" localSheetId="0">'LP MM'!$B$1:$AM$34</definedName>
  </definedNames>
  <calcPr calcId="124519"/>
</workbook>
</file>

<file path=xl/calcChain.xml><?xml version="1.0" encoding="utf-8"?>
<calcChain xmlns="http://schemas.openxmlformats.org/spreadsheetml/2006/main">
  <c r="Y6" i="5"/>
  <c r="Y7"/>
  <c r="Y8"/>
  <c r="Y9"/>
  <c r="Y10"/>
  <c r="Y11"/>
  <c r="Y12"/>
  <c r="Y13"/>
  <c r="Y14"/>
  <c r="Y15"/>
  <c r="Y16"/>
  <c r="Y17"/>
  <c r="Y18"/>
  <c r="Y19"/>
  <c r="Y20"/>
  <c r="Y21"/>
  <c r="Y5"/>
  <c r="I5"/>
  <c r="R14"/>
  <c r="AK6"/>
  <c r="AK7"/>
  <c r="AK8"/>
  <c r="AK9"/>
  <c r="AK10"/>
  <c r="AK11"/>
  <c r="AK12"/>
  <c r="AK13"/>
  <c r="AK14"/>
  <c r="AK15"/>
  <c r="AK16"/>
  <c r="AK17"/>
  <c r="AK18"/>
  <c r="AK19"/>
  <c r="AK20"/>
  <c r="AK21"/>
  <c r="AK5"/>
  <c r="AH6"/>
  <c r="AH7"/>
  <c r="AH8"/>
  <c r="AH9"/>
  <c r="AH10"/>
  <c r="AH11"/>
  <c r="AH12"/>
  <c r="AH13"/>
  <c r="AH14"/>
  <c r="AH15"/>
  <c r="AH16"/>
  <c r="AH17"/>
  <c r="AH18"/>
  <c r="AH19"/>
  <c r="AH20"/>
  <c r="AH21"/>
  <c r="AH5"/>
  <c r="AE6"/>
  <c r="AE7"/>
  <c r="AE8"/>
  <c r="AE9"/>
  <c r="AE10"/>
  <c r="AE11"/>
  <c r="AE12"/>
  <c r="AE13"/>
  <c r="AE14"/>
  <c r="AE15"/>
  <c r="AE16"/>
  <c r="AE17"/>
  <c r="AE18"/>
  <c r="AE19"/>
  <c r="AE20"/>
  <c r="AE21"/>
  <c r="AE5"/>
  <c r="AB6"/>
  <c r="AB7"/>
  <c r="AB8"/>
  <c r="AB9"/>
  <c r="AB10"/>
  <c r="AB11"/>
  <c r="AB12"/>
  <c r="AB13"/>
  <c r="AB14"/>
  <c r="AB15"/>
  <c r="AB16"/>
  <c r="AB17"/>
  <c r="AB18"/>
  <c r="AB19"/>
  <c r="AB20"/>
  <c r="AB21"/>
  <c r="AB5"/>
  <c r="V6"/>
  <c r="V7"/>
  <c r="V8"/>
  <c r="V9"/>
  <c r="V10"/>
  <c r="V11"/>
  <c r="V12"/>
  <c r="V13"/>
  <c r="V14"/>
  <c r="V15"/>
  <c r="V16"/>
  <c r="V17"/>
  <c r="V18"/>
  <c r="V19"/>
  <c r="V20"/>
  <c r="V21"/>
  <c r="V5"/>
  <c r="R6"/>
  <c r="R7"/>
  <c r="R8"/>
  <c r="R9"/>
  <c r="R10"/>
  <c r="R11"/>
  <c r="R12"/>
  <c r="R13"/>
  <c r="R15"/>
  <c r="R16"/>
  <c r="R17"/>
  <c r="R18"/>
  <c r="R19"/>
  <c r="R20"/>
  <c r="R21"/>
  <c r="R5"/>
  <c r="O6"/>
  <c r="O7"/>
  <c r="O8"/>
  <c r="O9"/>
  <c r="O10"/>
  <c r="O11"/>
  <c r="O12"/>
  <c r="O13"/>
  <c r="O14"/>
  <c r="O15"/>
  <c r="O16"/>
  <c r="O17"/>
  <c r="O18"/>
  <c r="O19"/>
  <c r="O20"/>
  <c r="O21"/>
  <c r="O5"/>
  <c r="L6"/>
  <c r="L7"/>
  <c r="L8"/>
  <c r="L9"/>
  <c r="L10"/>
  <c r="L11"/>
  <c r="L12"/>
  <c r="L13"/>
  <c r="L14"/>
  <c r="L15"/>
  <c r="L16"/>
  <c r="L17"/>
  <c r="L18"/>
  <c r="L19"/>
  <c r="L20"/>
  <c r="L21"/>
  <c r="L5"/>
  <c r="I6"/>
  <c r="I7"/>
  <c r="I8"/>
  <c r="I9"/>
  <c r="I10"/>
  <c r="I11"/>
  <c r="I12"/>
  <c r="I13"/>
  <c r="I14"/>
  <c r="I15"/>
  <c r="I16"/>
  <c r="I17"/>
  <c r="I18"/>
  <c r="I19"/>
  <c r="I20"/>
  <c r="I21"/>
  <c r="F6"/>
  <c r="F7"/>
  <c r="F8"/>
  <c r="F9"/>
  <c r="F10"/>
  <c r="F11"/>
  <c r="F12"/>
  <c r="F13"/>
  <c r="F14"/>
  <c r="F15"/>
  <c r="F16"/>
  <c r="F17"/>
  <c r="F18"/>
  <c r="F19"/>
  <c r="F20"/>
  <c r="F21"/>
  <c r="F5"/>
</calcChain>
</file>

<file path=xl/sharedStrings.xml><?xml version="1.0" encoding="utf-8"?>
<sst xmlns="http://schemas.openxmlformats.org/spreadsheetml/2006/main" count="83" uniqueCount="39">
  <si>
    <t>NOM &amp; PRENOMS</t>
  </si>
  <si>
    <t>DROIT AFF</t>
  </si>
  <si>
    <t>DROIT PREV</t>
  </si>
  <si>
    <t>DECISION</t>
  </si>
  <si>
    <t>ECRITS PROS</t>
  </si>
  <si>
    <t>DIST MERCHAN</t>
  </si>
  <si>
    <t>ROLE ET CHOIX</t>
  </si>
  <si>
    <t>MANAGEMEN</t>
  </si>
  <si>
    <t>NBRE MODULE A REPRENDRE</t>
  </si>
  <si>
    <t>MANA EQUIPE</t>
  </si>
  <si>
    <t xml:space="preserve">WEB MARK </t>
  </si>
  <si>
    <t xml:space="preserve">FOND MARK </t>
  </si>
  <si>
    <t>NOTE EXA</t>
  </si>
  <si>
    <t>MOY GEN</t>
  </si>
  <si>
    <t>MOY, CLASSE</t>
  </si>
  <si>
    <t xml:space="preserve">N° </t>
  </si>
  <si>
    <t>ETUDEDE MARCHE</t>
  </si>
  <si>
    <t>KOUAKOU AHOU NADEGE</t>
  </si>
  <si>
    <t>AMEGNOKOU NATTE</t>
  </si>
  <si>
    <t>M'MO AMON RENE TANGUY</t>
  </si>
  <si>
    <t>N'DRI KOUADIO FREDERIC</t>
  </si>
  <si>
    <t>AHOGNISSO COCOU ASSIBA MARIE-LAURE</t>
  </si>
  <si>
    <t>BIDAN NANDJUI PIERRE OLIVIER</t>
  </si>
  <si>
    <t>BOUAFFOU AYA EMMANUELA</t>
  </si>
  <si>
    <t>DAGO JOY MARIE JOELLE</t>
  </si>
  <si>
    <t>DIABY IBRAHIMA</t>
  </si>
  <si>
    <t>KOUASSI AKISSI LARISSA</t>
  </si>
  <si>
    <t>N'GUESSAN AMENAN ROSINE</t>
  </si>
  <si>
    <t>SORO YENIYERIGUE PATRICE</t>
  </si>
  <si>
    <t>TAKOUO NALEPO EMMANUEL FELIX OSCAR</t>
  </si>
  <si>
    <t>TIEKOURA MEREDE</t>
  </si>
  <si>
    <t>WEMEGAH KOUAME JEAN PIERRE JUNIOR</t>
  </si>
  <si>
    <t>ZAGBA ANTONIO</t>
  </si>
  <si>
    <t>ZOUZOUA GAGAO MARINA</t>
  </si>
  <si>
    <t>COM D'ENTREPRISE</t>
  </si>
  <si>
    <t>REFUSE</t>
  </si>
  <si>
    <t>ADMIS</t>
  </si>
  <si>
    <t>ADMISE</t>
  </si>
  <si>
    <t xml:space="preserve">                            RESULTAT 2ème SESSION 2020-2021 LP-MARKETING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</si>
</sst>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4"/>
      <name val="Calibri"/>
      <family val="2"/>
      <scheme val="minor"/>
    </font>
    <font>
      <b/>
      <sz val="24"/>
      <color rgb="FF000000"/>
      <name val="Calibri"/>
      <family val="2"/>
      <scheme val="minor"/>
    </font>
    <font>
      <sz val="29"/>
      <color theme="1"/>
      <name val="Calibri"/>
      <family val="2"/>
      <scheme val="minor"/>
    </font>
    <font>
      <sz val="29"/>
      <name val="Calibri"/>
      <family val="2"/>
      <scheme val="minor"/>
    </font>
    <font>
      <b/>
      <sz val="29"/>
      <color theme="1"/>
      <name val="Calibri"/>
      <family val="2"/>
      <scheme val="minor"/>
    </font>
    <font>
      <b/>
      <sz val="50"/>
      <color theme="1"/>
      <name val="Calibri"/>
      <family val="2"/>
      <scheme val="minor"/>
    </font>
    <font>
      <b/>
      <sz val="35"/>
      <name val="Calibri"/>
      <family val="2"/>
      <scheme val="minor"/>
    </font>
    <font>
      <sz val="55"/>
      <color theme="1"/>
      <name val="Calibri"/>
      <family val="2"/>
      <scheme val="minor"/>
    </font>
    <font>
      <b/>
      <sz val="55"/>
      <color theme="1"/>
      <name val="Calibri"/>
      <family val="2"/>
      <scheme val="minor"/>
    </font>
    <font>
      <sz val="55"/>
      <color rgb="FF000000"/>
      <name val="Calibri"/>
      <family val="2"/>
      <scheme val="minor"/>
    </font>
    <font>
      <sz val="50"/>
      <color theme="1"/>
      <name val="Calibri"/>
      <family val="2"/>
      <scheme val="minor"/>
    </font>
    <font>
      <sz val="47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Border="1"/>
    <xf numFmtId="0" fontId="1" fillId="0" borderId="0" xfId="0" applyFont="1"/>
    <xf numFmtId="0" fontId="2" fillId="0" borderId="0" xfId="0" applyFont="1" applyBorder="1"/>
    <xf numFmtId="0" fontId="0" fillId="0" borderId="0" xfId="0" applyAlignment="1"/>
    <xf numFmtId="0" fontId="1" fillId="0" borderId="0" xfId="0" applyFont="1" applyAlignment="1">
      <alignment horizontal="center"/>
    </xf>
    <xf numFmtId="0" fontId="3" fillId="0" borderId="0" xfId="0" applyFont="1"/>
    <xf numFmtId="0" fontId="1" fillId="0" borderId="0" xfId="0" applyFont="1" applyAlignment="1"/>
    <xf numFmtId="0" fontId="2" fillId="0" borderId="0" xfId="0" applyFont="1"/>
    <xf numFmtId="0" fontId="4" fillId="2" borderId="1" xfId="0" applyFont="1" applyFill="1" applyBorder="1" applyAlignment="1">
      <alignment horizontal="center" vertical="top"/>
    </xf>
    <xf numFmtId="0" fontId="2" fillId="4" borderId="1" xfId="0" applyFont="1" applyFill="1" applyBorder="1" applyAlignment="1">
      <alignment horizontal="center" vertical="top"/>
    </xf>
    <xf numFmtId="0" fontId="4" fillId="4" borderId="1" xfId="0" applyFont="1" applyFill="1" applyBorder="1" applyAlignment="1">
      <alignment horizontal="center" vertical="top" wrapText="1"/>
    </xf>
    <xf numFmtId="0" fontId="1" fillId="3" borderId="0" xfId="0" applyFont="1" applyFill="1"/>
    <xf numFmtId="0" fontId="1" fillId="3" borderId="0" xfId="0" applyFont="1" applyFill="1" applyAlignment="1">
      <alignment horizontal="center"/>
    </xf>
    <xf numFmtId="0" fontId="3" fillId="3" borderId="0" xfId="0" applyFont="1" applyFill="1"/>
    <xf numFmtId="0" fontId="2" fillId="3" borderId="0" xfId="0" applyFont="1" applyFill="1"/>
    <xf numFmtId="0" fontId="2" fillId="3" borderId="0" xfId="0" applyFont="1" applyFill="1" applyBorder="1"/>
    <xf numFmtId="0" fontId="1" fillId="0" borderId="0" xfId="0" applyFont="1" applyFill="1"/>
    <xf numFmtId="0" fontId="2" fillId="0" borderId="1" xfId="0" applyFont="1" applyFill="1" applyBorder="1" applyAlignment="1">
      <alignment horizontal="center" vertical="top"/>
    </xf>
    <xf numFmtId="0" fontId="5" fillId="0" borderId="0" xfId="0" applyFont="1" applyBorder="1" applyAlignment="1">
      <alignment horizontal="center"/>
    </xf>
    <xf numFmtId="0" fontId="6" fillId="0" borderId="0" xfId="0" applyFont="1" applyBorder="1"/>
    <xf numFmtId="0" fontId="5" fillId="0" borderId="0" xfId="0" applyFont="1"/>
    <xf numFmtId="0" fontId="9" fillId="2" borderId="1" xfId="0" applyFont="1" applyFill="1" applyBorder="1" applyAlignment="1">
      <alignment horizontal="center" vertical="top"/>
    </xf>
    <xf numFmtId="0" fontId="10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 wrapText="1"/>
    </xf>
    <xf numFmtId="0" fontId="10" fillId="3" borderId="0" xfId="0" applyFont="1" applyFill="1"/>
    <xf numFmtId="0" fontId="11" fillId="5" borderId="1" xfId="0" applyFont="1" applyFill="1" applyBorder="1" applyAlignment="1">
      <alignment horizontal="center" vertical="center"/>
    </xf>
    <xf numFmtId="2" fontId="11" fillId="5" borderId="1" xfId="0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 wrapText="1"/>
    </xf>
    <xf numFmtId="0" fontId="10" fillId="3" borderId="1" xfId="0" applyFont="1" applyFill="1" applyBorder="1"/>
    <xf numFmtId="0" fontId="10" fillId="3" borderId="1" xfId="0" applyFont="1" applyFill="1" applyBorder="1" applyAlignment="1">
      <alignment horizontal="center"/>
    </xf>
    <xf numFmtId="0" fontId="12" fillId="3" borderId="2" xfId="0" applyFont="1" applyFill="1" applyBorder="1" applyAlignment="1">
      <alignment horizontal="center" vertical="center"/>
    </xf>
    <xf numFmtId="0" fontId="13" fillId="0" borderId="4" xfId="0" applyFont="1" applyBorder="1" applyAlignment="1">
      <alignment vertical="top" wrapText="1"/>
    </xf>
    <xf numFmtId="0" fontId="13" fillId="0" borderId="5" xfId="0" applyFont="1" applyBorder="1" applyAlignment="1">
      <alignment vertical="top" wrapText="1"/>
    </xf>
    <xf numFmtId="0" fontId="14" fillId="3" borderId="4" xfId="0" applyFont="1" applyFill="1" applyBorder="1" applyAlignment="1">
      <alignment horizontal="center" vertical="top" wrapText="1"/>
    </xf>
    <xf numFmtId="0" fontId="14" fillId="3" borderId="5" xfId="0" applyFont="1" applyFill="1" applyBorder="1" applyAlignment="1">
      <alignment horizontal="center" vertical="top" wrapText="1"/>
    </xf>
    <xf numFmtId="0" fontId="10" fillId="3" borderId="2" xfId="0" applyFont="1" applyFill="1" applyBorder="1" applyAlignment="1">
      <alignment horizontal="center" vertical="center" wrapText="1"/>
    </xf>
    <xf numFmtId="0" fontId="8" fillId="0" borderId="0" xfId="0" applyFont="1" applyAlignment="1"/>
    <xf numFmtId="0" fontId="7" fillId="4" borderId="2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357186</xdr:colOff>
      <xdr:row>22</xdr:row>
      <xdr:rowOff>208358</xdr:rowOff>
    </xdr:from>
    <xdr:to>
      <xdr:col>28</xdr:col>
      <xdr:colOff>130362</xdr:colOff>
      <xdr:row>32</xdr:row>
      <xdr:rowOff>803671</xdr:rowOff>
    </xdr:to>
    <xdr:sp macro="" textlink="">
      <xdr:nvSpPr>
        <xdr:cNvPr id="5" name="ZoneTexte 4">
          <a:extLst>
            <a:ext uri="{FF2B5EF4-FFF2-40B4-BE49-F238E27FC236}">
              <a16:creationId xmlns="" xmlns:a16="http://schemas.microsoft.com/office/drawing/2014/main" id="{00000000-0008-0000-0400-000005000000}"/>
            </a:ext>
          </a:extLst>
        </xdr:cNvPr>
        <xdr:cNvSpPr txBox="1"/>
      </xdr:nvSpPr>
      <xdr:spPr>
        <a:xfrm>
          <a:off x="17264061" y="18960702"/>
          <a:ext cx="26711067" cy="2440782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12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IMPORTANT</a:t>
          </a:r>
          <a:endParaRPr kumimoji="0" lang="fr-FR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2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• </a:t>
          </a:r>
          <a:r>
            <a:rPr kumimoji="0" lang="fr-FR" sz="2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</a:rPr>
            <a:t>LES AUDITEURS OU AUDITRICES N'AYANT PAS OBTENU LA MOYENNE DE 10/20 PAR MODULE SONT OBLIGES DE VALIDER  LE MODULE EN 2ème SESSION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2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• </a:t>
          </a:r>
          <a:r>
            <a:rPr kumimoji="0" lang="fr-FR" sz="2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</a:rPr>
            <a:t>LES CELLULES COLOREES EN BLEU  REPRESENTENTS LES MODULES DANS LESQUELS VOUS DEVEZ COMPOSER EN 2ème SESSION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2400" b="0" i="0" baseline="0">
              <a:effectLst/>
              <a:latin typeface="+mn-lt"/>
              <a:ea typeface="+mn-ea"/>
              <a:cs typeface="+mn-cs"/>
            </a:rPr>
            <a:t>• LES CELLULES COLOREES EN JAUNE REPRESENTENTS LES MODULES QUE VOUS AVIEZ  VALIDER</a:t>
          </a:r>
          <a:endParaRPr lang="fr-FR" sz="2400">
            <a:effectLst/>
            <a:latin typeface="+mn-lt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fr-FR" sz="2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2400" b="1" i="0" baseline="0">
            <a:effectLst/>
            <a:latin typeface="+mn-lt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600" b="1" i="0" baseline="0">
              <a:effectLst/>
              <a:latin typeface="+mn-lt"/>
              <a:ea typeface="+mn-ea"/>
              <a:cs typeface="+mn-cs"/>
            </a:rPr>
            <a:t>MOY CLASSE (Moyenne de classe = 40%) et NOTE EXAMEN  (Note d'examen = 60%)</a:t>
          </a:r>
          <a:endParaRPr lang="fr-FR" sz="1600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fr-FR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ntique Olive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fr-FR" sz="5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ntique Olive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M33"/>
  <sheetViews>
    <sheetView tabSelected="1" topLeftCell="C13" zoomScale="20" zoomScaleNormal="20" zoomScaleSheetLayoutView="37" workbookViewId="0">
      <selection activeCell="J1" sqref="J1"/>
    </sheetView>
  </sheetViews>
  <sheetFormatPr baseColWidth="10" defaultRowHeight="31.5"/>
  <cols>
    <col min="1" max="1" width="212" style="2" customWidth="1"/>
    <col min="2" max="2" width="15.28515625" style="5" customWidth="1"/>
    <col min="3" max="3" width="103" style="6" customWidth="1"/>
    <col min="4" max="4" width="23.28515625" style="2" customWidth="1"/>
    <col min="5" max="5" width="22" style="2" customWidth="1"/>
    <col min="6" max="6" width="21" style="2" customWidth="1"/>
    <col min="7" max="7" width="20.7109375" style="2" customWidth="1"/>
    <col min="8" max="8" width="19.85546875" style="2" customWidth="1"/>
    <col min="9" max="9" width="19.5703125" style="2" customWidth="1"/>
    <col min="10" max="10" width="23.28515625" style="2" customWidth="1"/>
    <col min="11" max="11" width="21.85546875" style="2" customWidth="1"/>
    <col min="12" max="12" width="21.42578125" style="2" customWidth="1"/>
    <col min="13" max="13" width="23.42578125" style="2" customWidth="1"/>
    <col min="14" max="14" width="20.5703125" style="2" customWidth="1"/>
    <col min="15" max="15" width="19.42578125" style="2" customWidth="1"/>
    <col min="16" max="17" width="23.7109375" style="2" customWidth="1"/>
    <col min="18" max="18" width="22.140625" style="2" customWidth="1"/>
    <col min="19" max="19" width="21.7109375" style="2" hidden="1" customWidth="1"/>
    <col min="20" max="20" width="22.140625" style="2" customWidth="1"/>
    <col min="21" max="21" width="21.7109375" style="2" customWidth="1"/>
    <col min="22" max="22" width="18.5703125" style="2" customWidth="1"/>
    <col min="23" max="23" width="23.7109375" style="2" customWidth="1"/>
    <col min="24" max="24" width="20.28515625" style="2" customWidth="1"/>
    <col min="25" max="25" width="15.28515625" style="2" customWidth="1"/>
    <col min="26" max="28" width="19.42578125" style="2" customWidth="1"/>
    <col min="29" max="29" width="21.85546875" style="1" customWidth="1"/>
    <col min="30" max="30" width="20.28515625" style="1" customWidth="1"/>
    <col min="31" max="31" width="29.42578125" style="1" customWidth="1"/>
    <col min="32" max="32" width="23.5703125" style="2" customWidth="1"/>
    <col min="33" max="33" width="20.42578125" style="2" customWidth="1"/>
    <col min="34" max="34" width="21.28515625" style="2" customWidth="1"/>
    <col min="35" max="35" width="27.5703125" style="2" customWidth="1"/>
    <col min="36" max="36" width="20.140625" style="2" customWidth="1"/>
    <col min="37" max="37" width="20" style="2" customWidth="1"/>
    <col min="38" max="38" width="35.28515625" style="2" customWidth="1"/>
    <col min="39" max="39" width="27.42578125" style="2" customWidth="1"/>
    <col min="40" max="16384" width="11.42578125" style="2"/>
  </cols>
  <sheetData>
    <row r="1" spans="2:39" ht="57" customHeight="1">
      <c r="F1" s="40" t="s">
        <v>38</v>
      </c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</row>
    <row r="2" spans="2:39" ht="36.75" customHeight="1"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3"/>
      <c r="AD2" s="3"/>
      <c r="AE2" s="3"/>
      <c r="AF2" s="8"/>
      <c r="AG2" s="8"/>
      <c r="AH2" s="8"/>
      <c r="AI2" s="8"/>
    </row>
    <row r="3" spans="2:39" s="21" customFormat="1" ht="36.75" customHeight="1">
      <c r="B3" s="19"/>
      <c r="C3" s="20"/>
      <c r="D3" s="41" t="s">
        <v>1</v>
      </c>
      <c r="E3" s="42"/>
      <c r="F3" s="43"/>
      <c r="G3" s="41" t="s">
        <v>2</v>
      </c>
      <c r="H3" s="42"/>
      <c r="I3" s="43"/>
      <c r="J3" s="41" t="s">
        <v>7</v>
      </c>
      <c r="K3" s="42"/>
      <c r="L3" s="43"/>
      <c r="M3" s="41" t="s">
        <v>4</v>
      </c>
      <c r="N3" s="42"/>
      <c r="O3" s="43"/>
      <c r="P3" s="41" t="s">
        <v>10</v>
      </c>
      <c r="Q3" s="42"/>
      <c r="R3" s="43"/>
      <c r="T3" s="41" t="s">
        <v>9</v>
      </c>
      <c r="U3" s="42"/>
      <c r="V3" s="43"/>
      <c r="W3" s="41" t="s">
        <v>6</v>
      </c>
      <c r="X3" s="42"/>
      <c r="Y3" s="43"/>
      <c r="Z3" s="41" t="s">
        <v>34</v>
      </c>
      <c r="AA3" s="42"/>
      <c r="AB3" s="43"/>
      <c r="AC3" s="41" t="s">
        <v>11</v>
      </c>
      <c r="AD3" s="42"/>
      <c r="AE3" s="43"/>
      <c r="AF3" s="41" t="s">
        <v>16</v>
      </c>
      <c r="AG3" s="42"/>
      <c r="AH3" s="43"/>
      <c r="AI3" s="41" t="s">
        <v>5</v>
      </c>
      <c r="AJ3" s="42"/>
      <c r="AK3" s="43"/>
    </row>
    <row r="4" spans="2:39" ht="69" customHeight="1" thickBot="1">
      <c r="B4" s="9" t="s">
        <v>15</v>
      </c>
      <c r="C4" s="22" t="s">
        <v>0</v>
      </c>
      <c r="D4" s="18" t="s">
        <v>14</v>
      </c>
      <c r="E4" s="18" t="s">
        <v>12</v>
      </c>
      <c r="F4" s="18" t="s">
        <v>13</v>
      </c>
      <c r="G4" s="18" t="s">
        <v>14</v>
      </c>
      <c r="H4" s="18" t="s">
        <v>12</v>
      </c>
      <c r="I4" s="18" t="s">
        <v>13</v>
      </c>
      <c r="J4" s="18" t="s">
        <v>14</v>
      </c>
      <c r="K4" s="18" t="s">
        <v>12</v>
      </c>
      <c r="L4" s="18" t="s">
        <v>13</v>
      </c>
      <c r="M4" s="18" t="s">
        <v>14</v>
      </c>
      <c r="N4" s="18" t="s">
        <v>12</v>
      </c>
      <c r="O4" s="18" t="s">
        <v>13</v>
      </c>
      <c r="P4" s="18" t="s">
        <v>14</v>
      </c>
      <c r="Q4" s="18" t="s">
        <v>12</v>
      </c>
      <c r="R4" s="18" t="s">
        <v>13</v>
      </c>
      <c r="S4" s="17"/>
      <c r="T4" s="18" t="s">
        <v>14</v>
      </c>
      <c r="U4" s="18" t="s">
        <v>12</v>
      </c>
      <c r="V4" s="18" t="s">
        <v>13</v>
      </c>
      <c r="W4" s="18" t="s">
        <v>14</v>
      </c>
      <c r="X4" s="18" t="s">
        <v>12</v>
      </c>
      <c r="Y4" s="18" t="s">
        <v>13</v>
      </c>
      <c r="Z4" s="18" t="s">
        <v>14</v>
      </c>
      <c r="AA4" s="18" t="s">
        <v>12</v>
      </c>
      <c r="AB4" s="18" t="s">
        <v>13</v>
      </c>
      <c r="AC4" s="18" t="s">
        <v>14</v>
      </c>
      <c r="AD4" s="18" t="s">
        <v>12</v>
      </c>
      <c r="AE4" s="18" t="s">
        <v>13</v>
      </c>
      <c r="AF4" s="18" t="s">
        <v>14</v>
      </c>
      <c r="AG4" s="18" t="s">
        <v>12</v>
      </c>
      <c r="AH4" s="18" t="s">
        <v>13</v>
      </c>
      <c r="AI4" s="18" t="s">
        <v>14</v>
      </c>
      <c r="AJ4" s="10" t="s">
        <v>12</v>
      </c>
      <c r="AK4" s="10" t="s">
        <v>13</v>
      </c>
      <c r="AL4" s="10" t="s">
        <v>3</v>
      </c>
      <c r="AM4" s="11" t="s">
        <v>8</v>
      </c>
    </row>
    <row r="5" spans="2:39" s="12" customFormat="1" ht="163.5" customHeight="1" thickBot="1">
      <c r="B5" s="37">
        <v>1</v>
      </c>
      <c r="C5" s="35" t="s">
        <v>18</v>
      </c>
      <c r="D5" s="23">
        <v>12</v>
      </c>
      <c r="E5" s="23">
        <v>13</v>
      </c>
      <c r="F5" s="25">
        <f>SUM((D5*0.4)+(E5*0.6))</f>
        <v>12.600000000000001</v>
      </c>
      <c r="G5" s="24">
        <v>10</v>
      </c>
      <c r="H5" s="24">
        <v>12</v>
      </c>
      <c r="I5" s="27">
        <f>SUM((G5*0.4)+(H5*0.6))</f>
        <v>11.2</v>
      </c>
      <c r="J5" s="23">
        <v>12</v>
      </c>
      <c r="K5" s="23">
        <v>13</v>
      </c>
      <c r="L5" s="25">
        <f>SUM((J5*0.4)+(K5*0.6))</f>
        <v>12.600000000000001</v>
      </c>
      <c r="M5" s="23">
        <v>12</v>
      </c>
      <c r="N5" s="23">
        <v>18</v>
      </c>
      <c r="O5" s="25">
        <f>SUM((M5*0.4)+(N5*0.6))</f>
        <v>15.6</v>
      </c>
      <c r="P5" s="23">
        <v>14.5</v>
      </c>
      <c r="Q5" s="23">
        <v>10.5</v>
      </c>
      <c r="R5" s="25">
        <f>SUM((P5*0.4)+(Q5*0.6))</f>
        <v>12.100000000000001</v>
      </c>
      <c r="S5" s="26"/>
      <c r="T5" s="24">
        <v>14.5</v>
      </c>
      <c r="U5" s="24">
        <v>11</v>
      </c>
      <c r="V5" s="27">
        <f>SUM((T5*0.4)+(U5*0.6))</f>
        <v>12.4</v>
      </c>
      <c r="W5" s="24">
        <v>14.5</v>
      </c>
      <c r="X5" s="24">
        <v>12</v>
      </c>
      <c r="Y5" s="27">
        <f>SUM((W5*0.4)+(X5*0.6))</f>
        <v>13</v>
      </c>
      <c r="Z5" s="24">
        <v>13</v>
      </c>
      <c r="AA5" s="24">
        <v>15</v>
      </c>
      <c r="AB5" s="27">
        <f>SUM((Z5*0.4)+(AA5*0.6))</f>
        <v>14.2</v>
      </c>
      <c r="AC5" s="24">
        <v>11</v>
      </c>
      <c r="AD5" s="24">
        <v>14</v>
      </c>
      <c r="AE5" s="28">
        <f>SUM((AC5*0.4)+(AD5*0.6))</f>
        <v>12.8</v>
      </c>
      <c r="AF5" s="24">
        <v>13</v>
      </c>
      <c r="AG5" s="24">
        <v>14</v>
      </c>
      <c r="AH5" s="27">
        <f>SUM((AF5*0.4)+(AG5*0.6))</f>
        <v>13.600000000000001</v>
      </c>
      <c r="AI5" s="24">
        <v>9.5</v>
      </c>
      <c r="AJ5" s="24">
        <v>13</v>
      </c>
      <c r="AK5" s="27">
        <f>SUM((AI5*0.4)+(AJ5*0.6))</f>
        <v>11.6</v>
      </c>
      <c r="AL5" s="29" t="s">
        <v>36</v>
      </c>
      <c r="AM5" s="29">
        <v>0</v>
      </c>
    </row>
    <row r="6" spans="2:39" s="12" customFormat="1" ht="163.5" customHeight="1" thickBot="1">
      <c r="B6" s="38">
        <v>3</v>
      </c>
      <c r="C6" s="36" t="s">
        <v>19</v>
      </c>
      <c r="D6" s="23">
        <v>13.75</v>
      </c>
      <c r="E6" s="23">
        <v>16</v>
      </c>
      <c r="F6" s="25">
        <f t="shared" ref="F6:F21" si="0">SUM((D6*0.4)+(E6*0.6))</f>
        <v>15.1</v>
      </c>
      <c r="G6" s="24">
        <v>8</v>
      </c>
      <c r="H6" s="24">
        <v>16</v>
      </c>
      <c r="I6" s="27">
        <f t="shared" ref="I6:I21" si="1">SUM((G6*0.4)+(H6*0.6))</f>
        <v>12.8</v>
      </c>
      <c r="J6" s="23">
        <v>14</v>
      </c>
      <c r="K6" s="23">
        <v>12</v>
      </c>
      <c r="L6" s="25">
        <f t="shared" ref="L6:L21" si="2">SUM((J6*0.4)+(K6*0.6))</f>
        <v>12.8</v>
      </c>
      <c r="M6" s="23">
        <v>5</v>
      </c>
      <c r="N6" s="23">
        <v>18</v>
      </c>
      <c r="O6" s="25">
        <f t="shared" ref="O6:O21" si="3">SUM((M6*0.4)+(N6*0.6))</f>
        <v>12.799999999999999</v>
      </c>
      <c r="P6" s="23">
        <v>12.5</v>
      </c>
      <c r="Q6" s="23">
        <v>11</v>
      </c>
      <c r="R6" s="25">
        <f t="shared" ref="R6:R21" si="4">SUM((P6*0.4)+(Q6*0.6))</f>
        <v>11.6</v>
      </c>
      <c r="S6" s="26"/>
      <c r="T6" s="24">
        <v>12</v>
      </c>
      <c r="U6" s="24">
        <v>14</v>
      </c>
      <c r="V6" s="27">
        <f t="shared" ref="V6:V21" si="5">SUM((T6*0.4)+(U6*0.6))</f>
        <v>13.200000000000001</v>
      </c>
      <c r="W6" s="24">
        <v>12.5</v>
      </c>
      <c r="X6" s="24">
        <v>10</v>
      </c>
      <c r="Y6" s="27">
        <f t="shared" ref="Y6:Y21" si="6">SUM((W6*0.4)+(X6*0.6))</f>
        <v>11</v>
      </c>
      <c r="Z6" s="24">
        <v>16</v>
      </c>
      <c r="AA6" s="24">
        <v>17</v>
      </c>
      <c r="AB6" s="27">
        <f t="shared" ref="AB6:AB21" si="7">SUM((Z6*0.4)+(AA6*0.6))</f>
        <v>16.600000000000001</v>
      </c>
      <c r="AC6" s="24">
        <v>15.25</v>
      </c>
      <c r="AD6" s="24">
        <v>19</v>
      </c>
      <c r="AE6" s="28">
        <f t="shared" ref="AE6:AE21" si="8">SUM((AC6*0.4)+(AD6*0.6))</f>
        <v>17.5</v>
      </c>
      <c r="AF6" s="24">
        <v>16</v>
      </c>
      <c r="AG6" s="24">
        <v>17</v>
      </c>
      <c r="AH6" s="27">
        <f t="shared" ref="AH6:AH21" si="9">SUM((AF6*0.4)+(AG6*0.6))</f>
        <v>16.600000000000001</v>
      </c>
      <c r="AI6" s="24">
        <v>9.25</v>
      </c>
      <c r="AJ6" s="24">
        <v>14.5</v>
      </c>
      <c r="AK6" s="27">
        <f t="shared" ref="AK6:AK21" si="10">SUM((AI6*0.4)+(AJ6*0.6))</f>
        <v>12.399999999999999</v>
      </c>
      <c r="AL6" s="29" t="s">
        <v>36</v>
      </c>
      <c r="AM6" s="29">
        <v>0</v>
      </c>
    </row>
    <row r="7" spans="2:39" s="12" customFormat="1" ht="163.5" customHeight="1" thickBot="1">
      <c r="B7" s="38">
        <v>4</v>
      </c>
      <c r="C7" s="36" t="s">
        <v>20</v>
      </c>
      <c r="D7" s="23">
        <v>11.5</v>
      </c>
      <c r="E7" s="23">
        <v>11</v>
      </c>
      <c r="F7" s="25">
        <f t="shared" si="0"/>
        <v>11.2</v>
      </c>
      <c r="G7" s="24">
        <v>12.5</v>
      </c>
      <c r="H7" s="24">
        <v>18</v>
      </c>
      <c r="I7" s="27">
        <f t="shared" si="1"/>
        <v>15.799999999999999</v>
      </c>
      <c r="J7" s="23">
        <v>12</v>
      </c>
      <c r="K7" s="23">
        <v>13</v>
      </c>
      <c r="L7" s="25">
        <f t="shared" si="2"/>
        <v>12.600000000000001</v>
      </c>
      <c r="M7" s="23">
        <v>15.5</v>
      </c>
      <c r="N7" s="23">
        <v>11</v>
      </c>
      <c r="O7" s="25">
        <f t="shared" si="3"/>
        <v>12.8</v>
      </c>
      <c r="P7" s="23">
        <v>17.5</v>
      </c>
      <c r="Q7" s="23">
        <v>17</v>
      </c>
      <c r="R7" s="25">
        <f t="shared" si="4"/>
        <v>17.2</v>
      </c>
      <c r="S7" s="26"/>
      <c r="T7" s="24">
        <v>17</v>
      </c>
      <c r="U7" s="24">
        <v>17.5</v>
      </c>
      <c r="V7" s="27">
        <f t="shared" si="5"/>
        <v>17.3</v>
      </c>
      <c r="W7" s="24">
        <v>12</v>
      </c>
      <c r="X7" s="24">
        <v>11</v>
      </c>
      <c r="Y7" s="27">
        <f t="shared" si="6"/>
        <v>11.4</v>
      </c>
      <c r="Z7" s="24">
        <v>16</v>
      </c>
      <c r="AA7" s="24">
        <v>16</v>
      </c>
      <c r="AB7" s="27">
        <f t="shared" si="7"/>
        <v>16</v>
      </c>
      <c r="AC7" s="24">
        <v>14.87</v>
      </c>
      <c r="AD7" s="24">
        <v>15.5</v>
      </c>
      <c r="AE7" s="28">
        <f t="shared" si="8"/>
        <v>15.247999999999999</v>
      </c>
      <c r="AF7" s="24">
        <v>16</v>
      </c>
      <c r="AG7" s="24">
        <v>14</v>
      </c>
      <c r="AH7" s="27">
        <f t="shared" si="9"/>
        <v>14.8</v>
      </c>
      <c r="AI7" s="24">
        <v>12.5</v>
      </c>
      <c r="AJ7" s="24">
        <v>13</v>
      </c>
      <c r="AK7" s="27">
        <f t="shared" si="10"/>
        <v>12.8</v>
      </c>
      <c r="AL7" s="29" t="s">
        <v>36</v>
      </c>
      <c r="AM7" s="29">
        <v>0</v>
      </c>
    </row>
    <row r="8" spans="2:39" s="12" customFormat="1" ht="163.5" customHeight="1" thickBot="1">
      <c r="B8" s="38">
        <v>5</v>
      </c>
      <c r="C8" s="36" t="s">
        <v>21</v>
      </c>
      <c r="D8" s="39">
        <v>13</v>
      </c>
      <c r="E8" s="23">
        <v>8</v>
      </c>
      <c r="F8" s="25">
        <f t="shared" si="0"/>
        <v>10</v>
      </c>
      <c r="G8" s="30">
        <v>10</v>
      </c>
      <c r="H8" s="30">
        <v>10</v>
      </c>
      <c r="I8" s="27">
        <f t="shared" si="1"/>
        <v>10</v>
      </c>
      <c r="J8" s="30">
        <v>13</v>
      </c>
      <c r="K8" s="30">
        <v>10</v>
      </c>
      <c r="L8" s="25">
        <f t="shared" si="2"/>
        <v>11.2</v>
      </c>
      <c r="M8" s="30">
        <v>15</v>
      </c>
      <c r="N8" s="30">
        <v>10</v>
      </c>
      <c r="O8" s="25">
        <f t="shared" si="3"/>
        <v>12</v>
      </c>
      <c r="P8" s="30">
        <v>15</v>
      </c>
      <c r="Q8" s="30">
        <v>10.5</v>
      </c>
      <c r="R8" s="25">
        <f t="shared" si="4"/>
        <v>12.3</v>
      </c>
      <c r="S8" s="26"/>
      <c r="T8" s="31">
        <v>15</v>
      </c>
      <c r="U8" s="31">
        <v>10</v>
      </c>
      <c r="V8" s="27">
        <f t="shared" si="5"/>
        <v>12</v>
      </c>
      <c r="W8" s="24">
        <v>14.25</v>
      </c>
      <c r="X8" s="32">
        <v>12</v>
      </c>
      <c r="Y8" s="27">
        <f t="shared" si="6"/>
        <v>12.899999999999999</v>
      </c>
      <c r="Z8" s="24">
        <v>15</v>
      </c>
      <c r="AA8" s="24">
        <v>15</v>
      </c>
      <c r="AB8" s="27">
        <f t="shared" si="7"/>
        <v>15</v>
      </c>
      <c r="AC8" s="24">
        <v>13.75</v>
      </c>
      <c r="AD8" s="24">
        <v>14</v>
      </c>
      <c r="AE8" s="28">
        <f t="shared" si="8"/>
        <v>13.9</v>
      </c>
      <c r="AF8" s="24">
        <v>14.5</v>
      </c>
      <c r="AG8" s="33">
        <v>14</v>
      </c>
      <c r="AH8" s="27">
        <f t="shared" si="9"/>
        <v>14.200000000000001</v>
      </c>
      <c r="AI8" s="34">
        <v>11</v>
      </c>
      <c r="AJ8" s="34">
        <v>13.5</v>
      </c>
      <c r="AK8" s="27">
        <f t="shared" si="10"/>
        <v>12.5</v>
      </c>
      <c r="AL8" s="29" t="s">
        <v>37</v>
      </c>
      <c r="AM8" s="29">
        <v>0</v>
      </c>
    </row>
    <row r="9" spans="2:39" s="12" customFormat="1" ht="163.5" customHeight="1" thickBot="1">
      <c r="B9" s="38">
        <v>8</v>
      </c>
      <c r="C9" s="36" t="s">
        <v>22</v>
      </c>
      <c r="D9" s="23">
        <v>0</v>
      </c>
      <c r="E9" s="23">
        <v>0</v>
      </c>
      <c r="F9" s="25">
        <f t="shared" si="0"/>
        <v>0</v>
      </c>
      <c r="G9" s="24">
        <v>11</v>
      </c>
      <c r="H9" s="24">
        <v>5</v>
      </c>
      <c r="I9" s="27">
        <f t="shared" si="1"/>
        <v>7.4</v>
      </c>
      <c r="J9" s="23">
        <v>0</v>
      </c>
      <c r="K9" s="23">
        <v>0</v>
      </c>
      <c r="L9" s="25">
        <f t="shared" si="2"/>
        <v>0</v>
      </c>
      <c r="M9" s="23">
        <v>12</v>
      </c>
      <c r="N9" s="23">
        <v>0</v>
      </c>
      <c r="O9" s="25">
        <f t="shared" si="3"/>
        <v>4.8000000000000007</v>
      </c>
      <c r="P9" s="23">
        <v>0</v>
      </c>
      <c r="Q9" s="23">
        <v>0</v>
      </c>
      <c r="R9" s="25">
        <f t="shared" si="4"/>
        <v>0</v>
      </c>
      <c r="S9" s="26"/>
      <c r="T9" s="24">
        <v>0</v>
      </c>
      <c r="U9" s="24">
        <v>0</v>
      </c>
      <c r="V9" s="27">
        <f t="shared" si="5"/>
        <v>0</v>
      </c>
      <c r="W9" s="24">
        <v>0</v>
      </c>
      <c r="X9" s="24">
        <v>0</v>
      </c>
      <c r="Y9" s="27">
        <f t="shared" si="6"/>
        <v>0</v>
      </c>
      <c r="Z9" s="24">
        <v>0</v>
      </c>
      <c r="AA9" s="24">
        <v>0</v>
      </c>
      <c r="AB9" s="27">
        <f t="shared" si="7"/>
        <v>0</v>
      </c>
      <c r="AC9" s="24">
        <v>0</v>
      </c>
      <c r="AD9" s="24">
        <v>0</v>
      </c>
      <c r="AE9" s="28">
        <f t="shared" si="8"/>
        <v>0</v>
      </c>
      <c r="AF9" s="24">
        <v>0</v>
      </c>
      <c r="AG9" s="24">
        <v>0</v>
      </c>
      <c r="AH9" s="27">
        <f t="shared" si="9"/>
        <v>0</v>
      </c>
      <c r="AI9" s="24">
        <v>0</v>
      </c>
      <c r="AJ9" s="24">
        <v>0</v>
      </c>
      <c r="AK9" s="27">
        <f t="shared" si="10"/>
        <v>0</v>
      </c>
      <c r="AL9" s="29" t="s">
        <v>35</v>
      </c>
      <c r="AM9" s="29">
        <v>11</v>
      </c>
    </row>
    <row r="10" spans="2:39" s="12" customFormat="1" ht="163.5" customHeight="1" thickBot="1">
      <c r="B10" s="38">
        <v>9</v>
      </c>
      <c r="C10" s="36" t="s">
        <v>23</v>
      </c>
      <c r="D10" s="23">
        <v>13</v>
      </c>
      <c r="E10" s="23">
        <v>10</v>
      </c>
      <c r="F10" s="25">
        <f t="shared" si="0"/>
        <v>11.2</v>
      </c>
      <c r="G10" s="24">
        <v>12</v>
      </c>
      <c r="H10" s="24">
        <v>10</v>
      </c>
      <c r="I10" s="27">
        <f t="shared" si="1"/>
        <v>10.8</v>
      </c>
      <c r="J10" s="23">
        <v>12</v>
      </c>
      <c r="K10" s="23">
        <v>14</v>
      </c>
      <c r="L10" s="25">
        <f t="shared" si="2"/>
        <v>13.200000000000001</v>
      </c>
      <c r="M10" s="23">
        <v>15</v>
      </c>
      <c r="N10" s="23">
        <v>17.5</v>
      </c>
      <c r="O10" s="25">
        <f t="shared" si="3"/>
        <v>16.5</v>
      </c>
      <c r="P10" s="23">
        <v>14</v>
      </c>
      <c r="Q10" s="23">
        <v>12</v>
      </c>
      <c r="R10" s="25">
        <f t="shared" si="4"/>
        <v>12.8</v>
      </c>
      <c r="S10" s="26"/>
      <c r="T10" s="24">
        <v>13.5</v>
      </c>
      <c r="U10" s="24">
        <v>15</v>
      </c>
      <c r="V10" s="27">
        <f t="shared" si="5"/>
        <v>14.4</v>
      </c>
      <c r="W10" s="24">
        <v>14</v>
      </c>
      <c r="X10" s="24">
        <v>7</v>
      </c>
      <c r="Y10" s="27">
        <f t="shared" si="6"/>
        <v>9.8000000000000007</v>
      </c>
      <c r="Z10" s="24">
        <v>15.5</v>
      </c>
      <c r="AA10" s="24">
        <v>14</v>
      </c>
      <c r="AB10" s="27">
        <f t="shared" si="7"/>
        <v>14.600000000000001</v>
      </c>
      <c r="AC10" s="24">
        <v>13</v>
      </c>
      <c r="AD10" s="24">
        <v>13.5</v>
      </c>
      <c r="AE10" s="28">
        <f t="shared" si="8"/>
        <v>13.3</v>
      </c>
      <c r="AF10" s="24">
        <v>15.5</v>
      </c>
      <c r="AG10" s="24">
        <v>17</v>
      </c>
      <c r="AH10" s="27">
        <f t="shared" si="9"/>
        <v>16.399999999999999</v>
      </c>
      <c r="AI10" s="24">
        <v>12.25</v>
      </c>
      <c r="AJ10" s="24">
        <v>14</v>
      </c>
      <c r="AK10" s="27">
        <f t="shared" si="10"/>
        <v>13.3</v>
      </c>
      <c r="AL10" s="29" t="s">
        <v>37</v>
      </c>
      <c r="AM10" s="29">
        <v>0</v>
      </c>
    </row>
    <row r="11" spans="2:39" s="12" customFormat="1" ht="163.5" customHeight="1" thickBot="1">
      <c r="B11" s="38">
        <v>10</v>
      </c>
      <c r="C11" s="36" t="s">
        <v>24</v>
      </c>
      <c r="D11" s="23">
        <v>13.5</v>
      </c>
      <c r="E11" s="23">
        <v>0</v>
      </c>
      <c r="F11" s="25">
        <f t="shared" si="0"/>
        <v>5.4</v>
      </c>
      <c r="G11" s="24">
        <v>4</v>
      </c>
      <c r="H11" s="24">
        <v>0</v>
      </c>
      <c r="I11" s="27">
        <f t="shared" si="1"/>
        <v>1.6</v>
      </c>
      <c r="J11" s="23">
        <v>12</v>
      </c>
      <c r="K11" s="23">
        <v>0</v>
      </c>
      <c r="L11" s="25">
        <f t="shared" si="2"/>
        <v>4.8000000000000007</v>
      </c>
      <c r="M11" s="23">
        <v>15</v>
      </c>
      <c r="N11" s="23">
        <v>0</v>
      </c>
      <c r="O11" s="25">
        <f t="shared" si="3"/>
        <v>6</v>
      </c>
      <c r="P11" s="23">
        <v>14</v>
      </c>
      <c r="Q11" s="23">
        <v>0</v>
      </c>
      <c r="R11" s="25">
        <f t="shared" si="4"/>
        <v>5.6000000000000005</v>
      </c>
      <c r="S11" s="26"/>
      <c r="T11" s="24">
        <v>0</v>
      </c>
      <c r="U11" s="24">
        <v>0</v>
      </c>
      <c r="V11" s="27">
        <f t="shared" si="5"/>
        <v>0</v>
      </c>
      <c r="W11" s="24">
        <v>12.5</v>
      </c>
      <c r="X11" s="24">
        <v>0</v>
      </c>
      <c r="Y11" s="27">
        <f t="shared" si="6"/>
        <v>5</v>
      </c>
      <c r="Z11" s="24">
        <v>13.5</v>
      </c>
      <c r="AA11" s="24">
        <v>0</v>
      </c>
      <c r="AB11" s="27">
        <f t="shared" si="7"/>
        <v>5.4</v>
      </c>
      <c r="AC11" s="24">
        <v>12</v>
      </c>
      <c r="AD11" s="24">
        <v>0</v>
      </c>
      <c r="AE11" s="28">
        <f t="shared" si="8"/>
        <v>4.8000000000000007</v>
      </c>
      <c r="AF11" s="24">
        <v>13.5</v>
      </c>
      <c r="AG11" s="24">
        <v>0</v>
      </c>
      <c r="AH11" s="27">
        <f t="shared" si="9"/>
        <v>5.4</v>
      </c>
      <c r="AI11" s="24">
        <v>0</v>
      </c>
      <c r="AJ11" s="24">
        <v>0</v>
      </c>
      <c r="AK11" s="27">
        <f t="shared" si="10"/>
        <v>0</v>
      </c>
      <c r="AL11" s="29" t="s">
        <v>35</v>
      </c>
      <c r="AM11" s="29">
        <v>11</v>
      </c>
    </row>
    <row r="12" spans="2:39" s="12" customFormat="1" ht="163.5" customHeight="1" thickBot="1">
      <c r="B12" s="38">
        <v>11</v>
      </c>
      <c r="C12" s="36" t="s">
        <v>25</v>
      </c>
      <c r="D12" s="23">
        <v>0</v>
      </c>
      <c r="E12" s="23">
        <v>0</v>
      </c>
      <c r="F12" s="25">
        <f t="shared" si="0"/>
        <v>0</v>
      </c>
      <c r="G12" s="24">
        <v>0</v>
      </c>
      <c r="H12" s="24">
        <v>0</v>
      </c>
      <c r="I12" s="27">
        <f t="shared" si="1"/>
        <v>0</v>
      </c>
      <c r="J12" s="23">
        <v>0</v>
      </c>
      <c r="K12" s="23">
        <v>0</v>
      </c>
      <c r="L12" s="25">
        <f t="shared" si="2"/>
        <v>0</v>
      </c>
      <c r="M12" s="23">
        <v>0</v>
      </c>
      <c r="N12" s="23">
        <v>0</v>
      </c>
      <c r="O12" s="25">
        <f t="shared" si="3"/>
        <v>0</v>
      </c>
      <c r="P12" s="23">
        <v>0</v>
      </c>
      <c r="Q12" s="23">
        <v>0</v>
      </c>
      <c r="R12" s="25">
        <f t="shared" si="4"/>
        <v>0</v>
      </c>
      <c r="S12" s="26"/>
      <c r="T12" s="24">
        <v>0</v>
      </c>
      <c r="U12" s="24">
        <v>0</v>
      </c>
      <c r="V12" s="27">
        <f t="shared" si="5"/>
        <v>0</v>
      </c>
      <c r="W12" s="24">
        <v>0</v>
      </c>
      <c r="X12" s="24">
        <v>0</v>
      </c>
      <c r="Y12" s="27">
        <f t="shared" si="6"/>
        <v>0</v>
      </c>
      <c r="Z12" s="24">
        <v>0</v>
      </c>
      <c r="AA12" s="24">
        <v>0</v>
      </c>
      <c r="AB12" s="27">
        <f t="shared" si="7"/>
        <v>0</v>
      </c>
      <c r="AC12" s="24">
        <v>0</v>
      </c>
      <c r="AD12" s="24">
        <v>0</v>
      </c>
      <c r="AE12" s="28">
        <f t="shared" si="8"/>
        <v>0</v>
      </c>
      <c r="AF12" s="24">
        <v>0</v>
      </c>
      <c r="AG12" s="24">
        <v>0</v>
      </c>
      <c r="AH12" s="27">
        <f t="shared" si="9"/>
        <v>0</v>
      </c>
      <c r="AI12" s="24">
        <v>11</v>
      </c>
      <c r="AJ12" s="24">
        <v>0</v>
      </c>
      <c r="AK12" s="27">
        <f t="shared" si="10"/>
        <v>4.4000000000000004</v>
      </c>
      <c r="AL12" s="29" t="s">
        <v>35</v>
      </c>
      <c r="AM12" s="29">
        <v>11</v>
      </c>
    </row>
    <row r="13" spans="2:39" s="12" customFormat="1" ht="163.5" customHeight="1" thickBot="1">
      <c r="B13" s="38">
        <v>15</v>
      </c>
      <c r="C13" s="36" t="s">
        <v>17</v>
      </c>
      <c r="D13" s="23">
        <v>13.75</v>
      </c>
      <c r="E13" s="23">
        <v>15</v>
      </c>
      <c r="F13" s="25">
        <f t="shared" si="0"/>
        <v>14.5</v>
      </c>
      <c r="G13" s="24">
        <v>12</v>
      </c>
      <c r="H13" s="24">
        <v>16</v>
      </c>
      <c r="I13" s="27">
        <f t="shared" si="1"/>
        <v>14.4</v>
      </c>
      <c r="J13" s="23">
        <v>12</v>
      </c>
      <c r="K13" s="23">
        <v>12</v>
      </c>
      <c r="L13" s="25">
        <f t="shared" si="2"/>
        <v>12</v>
      </c>
      <c r="M13" s="23">
        <v>13</v>
      </c>
      <c r="N13" s="23">
        <v>14.5</v>
      </c>
      <c r="O13" s="25">
        <f t="shared" si="3"/>
        <v>13.899999999999999</v>
      </c>
      <c r="P13" s="23">
        <v>14</v>
      </c>
      <c r="Q13" s="23">
        <v>10</v>
      </c>
      <c r="R13" s="25">
        <f t="shared" si="4"/>
        <v>11.600000000000001</v>
      </c>
      <c r="S13" s="26"/>
      <c r="T13" s="24">
        <v>8</v>
      </c>
      <c r="U13" s="24">
        <v>16.5</v>
      </c>
      <c r="V13" s="27">
        <f t="shared" si="5"/>
        <v>13.100000000000001</v>
      </c>
      <c r="W13" s="24">
        <v>14.5</v>
      </c>
      <c r="X13" s="24">
        <v>10</v>
      </c>
      <c r="Y13" s="27">
        <f t="shared" si="6"/>
        <v>11.8</v>
      </c>
      <c r="Z13" s="24">
        <v>14</v>
      </c>
      <c r="AA13" s="24">
        <v>16</v>
      </c>
      <c r="AB13" s="27">
        <f t="shared" si="7"/>
        <v>15.2</v>
      </c>
      <c r="AC13" s="24">
        <v>11.85</v>
      </c>
      <c r="AD13" s="24">
        <v>13</v>
      </c>
      <c r="AE13" s="28">
        <f t="shared" si="8"/>
        <v>12.54</v>
      </c>
      <c r="AF13" s="24">
        <v>14</v>
      </c>
      <c r="AG13" s="24">
        <v>14</v>
      </c>
      <c r="AH13" s="27">
        <f t="shared" si="9"/>
        <v>14</v>
      </c>
      <c r="AI13" s="24">
        <v>9.75</v>
      </c>
      <c r="AJ13" s="24">
        <v>13.5</v>
      </c>
      <c r="AK13" s="27">
        <f t="shared" si="10"/>
        <v>12</v>
      </c>
      <c r="AL13" s="29" t="s">
        <v>37</v>
      </c>
      <c r="AM13" s="29">
        <v>0</v>
      </c>
    </row>
    <row r="14" spans="2:39" s="12" customFormat="1" ht="163.5" customHeight="1" thickBot="1">
      <c r="B14" s="38">
        <v>16</v>
      </c>
      <c r="C14" s="36" t="s">
        <v>26</v>
      </c>
      <c r="D14" s="23">
        <v>10</v>
      </c>
      <c r="E14" s="23">
        <v>0</v>
      </c>
      <c r="F14" s="25">
        <f t="shared" si="0"/>
        <v>4</v>
      </c>
      <c r="G14" s="24">
        <v>0</v>
      </c>
      <c r="H14" s="24">
        <v>0</v>
      </c>
      <c r="I14" s="27">
        <f t="shared" si="1"/>
        <v>0</v>
      </c>
      <c r="J14" s="23">
        <v>14</v>
      </c>
      <c r="K14" s="23">
        <v>0</v>
      </c>
      <c r="L14" s="25">
        <f t="shared" si="2"/>
        <v>5.6000000000000005</v>
      </c>
      <c r="M14" s="23">
        <v>13</v>
      </c>
      <c r="N14" s="23">
        <v>0</v>
      </c>
      <c r="O14" s="25">
        <f t="shared" si="3"/>
        <v>5.2</v>
      </c>
      <c r="P14" s="23">
        <v>13.25</v>
      </c>
      <c r="Q14" s="23">
        <v>0</v>
      </c>
      <c r="R14" s="25">
        <f>SUM((P14*0.4)+(Q14*0.6))</f>
        <v>5.3000000000000007</v>
      </c>
      <c r="S14" s="26"/>
      <c r="T14" s="24">
        <v>13.5</v>
      </c>
      <c r="U14" s="24">
        <v>0</v>
      </c>
      <c r="V14" s="27">
        <f t="shared" si="5"/>
        <v>5.4</v>
      </c>
      <c r="W14" s="24">
        <v>0</v>
      </c>
      <c r="X14" s="24">
        <v>0</v>
      </c>
      <c r="Y14" s="27">
        <f t="shared" si="6"/>
        <v>0</v>
      </c>
      <c r="Z14" s="24">
        <v>13.5</v>
      </c>
      <c r="AA14" s="24">
        <v>0</v>
      </c>
      <c r="AB14" s="27">
        <f t="shared" si="7"/>
        <v>5.4</v>
      </c>
      <c r="AC14" s="24">
        <v>12</v>
      </c>
      <c r="AD14" s="24">
        <v>0</v>
      </c>
      <c r="AE14" s="28">
        <f t="shared" si="8"/>
        <v>4.8000000000000007</v>
      </c>
      <c r="AF14" s="24">
        <v>13.5</v>
      </c>
      <c r="AG14" s="24">
        <v>0</v>
      </c>
      <c r="AH14" s="27">
        <f t="shared" si="9"/>
        <v>5.4</v>
      </c>
      <c r="AI14" s="24">
        <v>0</v>
      </c>
      <c r="AJ14" s="24">
        <v>0</v>
      </c>
      <c r="AK14" s="27">
        <f t="shared" si="10"/>
        <v>0</v>
      </c>
      <c r="AL14" s="29" t="s">
        <v>35</v>
      </c>
      <c r="AM14" s="29">
        <v>11</v>
      </c>
    </row>
    <row r="15" spans="2:39" s="12" customFormat="1" ht="163.5" customHeight="1" thickBot="1">
      <c r="B15" s="38">
        <v>18</v>
      </c>
      <c r="C15" s="36" t="s">
        <v>27</v>
      </c>
      <c r="D15" s="23">
        <v>15</v>
      </c>
      <c r="E15" s="23">
        <v>10</v>
      </c>
      <c r="F15" s="25">
        <f t="shared" si="0"/>
        <v>12</v>
      </c>
      <c r="G15" s="24">
        <v>12.5</v>
      </c>
      <c r="H15" s="24">
        <v>18</v>
      </c>
      <c r="I15" s="27">
        <f t="shared" si="1"/>
        <v>15.799999999999999</v>
      </c>
      <c r="J15" s="23">
        <v>16</v>
      </c>
      <c r="K15" s="23">
        <v>14</v>
      </c>
      <c r="L15" s="25">
        <f t="shared" si="2"/>
        <v>14.8</v>
      </c>
      <c r="M15" s="23">
        <v>15.25</v>
      </c>
      <c r="N15" s="23">
        <v>16.5</v>
      </c>
      <c r="O15" s="25">
        <f t="shared" si="3"/>
        <v>16</v>
      </c>
      <c r="P15" s="23">
        <v>16</v>
      </c>
      <c r="Q15" s="23">
        <v>16</v>
      </c>
      <c r="R15" s="25">
        <f t="shared" si="4"/>
        <v>16</v>
      </c>
      <c r="S15" s="26"/>
      <c r="T15" s="24">
        <v>16</v>
      </c>
      <c r="U15" s="24">
        <v>17</v>
      </c>
      <c r="V15" s="27">
        <f t="shared" si="5"/>
        <v>16.600000000000001</v>
      </c>
      <c r="W15" s="24">
        <v>12.25</v>
      </c>
      <c r="X15" s="24">
        <v>10</v>
      </c>
      <c r="Y15" s="27">
        <f t="shared" si="6"/>
        <v>10.9</v>
      </c>
      <c r="Z15" s="24">
        <v>15</v>
      </c>
      <c r="AA15" s="24">
        <v>16</v>
      </c>
      <c r="AB15" s="27">
        <f t="shared" si="7"/>
        <v>15.6</v>
      </c>
      <c r="AC15" s="24">
        <v>15.12</v>
      </c>
      <c r="AD15" s="24">
        <v>14.5</v>
      </c>
      <c r="AE15" s="28">
        <f t="shared" si="8"/>
        <v>14.747999999999999</v>
      </c>
      <c r="AF15" s="24">
        <v>15</v>
      </c>
      <c r="AG15" s="24">
        <v>17</v>
      </c>
      <c r="AH15" s="27">
        <f t="shared" si="9"/>
        <v>16.2</v>
      </c>
      <c r="AI15" s="24">
        <v>13</v>
      </c>
      <c r="AJ15" s="24">
        <v>13</v>
      </c>
      <c r="AK15" s="27">
        <f t="shared" si="10"/>
        <v>13</v>
      </c>
      <c r="AL15" s="29" t="s">
        <v>37</v>
      </c>
      <c r="AM15" s="29">
        <v>0</v>
      </c>
    </row>
    <row r="16" spans="2:39" s="12" customFormat="1" ht="163.5" customHeight="1" thickBot="1">
      <c r="B16" s="38">
        <v>19</v>
      </c>
      <c r="C16" s="36" t="s">
        <v>28</v>
      </c>
      <c r="D16" s="23">
        <v>13.5</v>
      </c>
      <c r="E16" s="23">
        <v>10</v>
      </c>
      <c r="F16" s="25">
        <f t="shared" si="0"/>
        <v>11.4</v>
      </c>
      <c r="G16" s="24">
        <v>11</v>
      </c>
      <c r="H16" s="24">
        <v>13</v>
      </c>
      <c r="I16" s="27">
        <f t="shared" si="1"/>
        <v>12.2</v>
      </c>
      <c r="J16" s="23">
        <v>10</v>
      </c>
      <c r="K16" s="23">
        <v>11</v>
      </c>
      <c r="L16" s="25">
        <f t="shared" si="2"/>
        <v>10.6</v>
      </c>
      <c r="M16" s="23">
        <v>15</v>
      </c>
      <c r="N16" s="23">
        <v>10</v>
      </c>
      <c r="O16" s="25">
        <f t="shared" si="3"/>
        <v>12</v>
      </c>
      <c r="P16" s="23">
        <v>16.5</v>
      </c>
      <c r="Q16" s="23">
        <v>14.5</v>
      </c>
      <c r="R16" s="25">
        <f t="shared" si="4"/>
        <v>15.3</v>
      </c>
      <c r="S16" s="26"/>
      <c r="T16" s="24">
        <v>16.5</v>
      </c>
      <c r="U16" s="24">
        <v>13</v>
      </c>
      <c r="V16" s="27">
        <f t="shared" si="5"/>
        <v>14.4</v>
      </c>
      <c r="W16" s="24">
        <v>14.5</v>
      </c>
      <c r="X16" s="24">
        <v>13</v>
      </c>
      <c r="Y16" s="27">
        <f t="shared" si="6"/>
        <v>13.600000000000001</v>
      </c>
      <c r="Z16" s="24">
        <v>14.5</v>
      </c>
      <c r="AA16" s="24">
        <v>13.5</v>
      </c>
      <c r="AB16" s="27">
        <f t="shared" si="7"/>
        <v>13.9</v>
      </c>
      <c r="AC16" s="24">
        <v>13</v>
      </c>
      <c r="AD16" s="24">
        <v>13</v>
      </c>
      <c r="AE16" s="28">
        <f t="shared" si="8"/>
        <v>13</v>
      </c>
      <c r="AF16" s="24">
        <v>14.5</v>
      </c>
      <c r="AG16" s="24">
        <v>14</v>
      </c>
      <c r="AH16" s="27">
        <f t="shared" si="9"/>
        <v>14.200000000000001</v>
      </c>
      <c r="AI16" s="24">
        <v>9.75</v>
      </c>
      <c r="AJ16" s="24">
        <v>12</v>
      </c>
      <c r="AK16" s="27">
        <f t="shared" si="10"/>
        <v>11.1</v>
      </c>
      <c r="AL16" s="29" t="s">
        <v>36</v>
      </c>
      <c r="AM16" s="29">
        <v>0</v>
      </c>
    </row>
    <row r="17" spans="2:39" s="12" customFormat="1" ht="163.5" customHeight="1" thickBot="1">
      <c r="B17" s="38">
        <v>21</v>
      </c>
      <c r="C17" s="36" t="s">
        <v>29</v>
      </c>
      <c r="D17" s="23">
        <v>5</v>
      </c>
      <c r="E17" s="23">
        <v>9</v>
      </c>
      <c r="F17" s="25">
        <f t="shared" si="0"/>
        <v>7.3999999999999995</v>
      </c>
      <c r="G17" s="24">
        <v>0</v>
      </c>
      <c r="H17" s="24">
        <v>15</v>
      </c>
      <c r="I17" s="27">
        <f t="shared" si="1"/>
        <v>9</v>
      </c>
      <c r="J17" s="23">
        <v>14</v>
      </c>
      <c r="K17" s="23">
        <v>14</v>
      </c>
      <c r="L17" s="25">
        <f t="shared" si="2"/>
        <v>14</v>
      </c>
      <c r="M17" s="23">
        <v>14.5</v>
      </c>
      <c r="N17" s="23">
        <v>13</v>
      </c>
      <c r="O17" s="25">
        <f t="shared" si="3"/>
        <v>13.600000000000001</v>
      </c>
      <c r="P17" s="23">
        <v>13</v>
      </c>
      <c r="Q17" s="23">
        <v>13</v>
      </c>
      <c r="R17" s="25">
        <f t="shared" si="4"/>
        <v>13</v>
      </c>
      <c r="S17" s="26"/>
      <c r="T17" s="24">
        <v>5</v>
      </c>
      <c r="U17" s="24">
        <v>19</v>
      </c>
      <c r="V17" s="27">
        <f t="shared" si="5"/>
        <v>13.4</v>
      </c>
      <c r="W17" s="24">
        <v>0</v>
      </c>
      <c r="X17" s="24">
        <v>13</v>
      </c>
      <c r="Y17" s="27">
        <f t="shared" si="6"/>
        <v>7.8</v>
      </c>
      <c r="Z17" s="24">
        <v>0</v>
      </c>
      <c r="AA17" s="24">
        <v>16</v>
      </c>
      <c r="AB17" s="27">
        <f t="shared" si="7"/>
        <v>9.6</v>
      </c>
      <c r="AC17" s="24">
        <v>0</v>
      </c>
      <c r="AD17" s="24">
        <v>11.5</v>
      </c>
      <c r="AE17" s="28">
        <f t="shared" si="8"/>
        <v>6.8999999999999995</v>
      </c>
      <c r="AF17" s="24">
        <v>8</v>
      </c>
      <c r="AG17" s="24">
        <v>17</v>
      </c>
      <c r="AH17" s="27">
        <f t="shared" si="9"/>
        <v>13.399999999999999</v>
      </c>
      <c r="AI17" s="24">
        <v>5</v>
      </c>
      <c r="AJ17" s="24">
        <v>10.5</v>
      </c>
      <c r="AK17" s="27">
        <f t="shared" si="10"/>
        <v>8.3000000000000007</v>
      </c>
      <c r="AL17" s="29" t="s">
        <v>35</v>
      </c>
      <c r="AM17" s="29">
        <v>6</v>
      </c>
    </row>
    <row r="18" spans="2:39" s="12" customFormat="1" ht="163.5" customHeight="1" thickBot="1">
      <c r="B18" s="38">
        <v>22</v>
      </c>
      <c r="C18" s="36" t="s">
        <v>30</v>
      </c>
      <c r="D18" s="23">
        <v>12.5</v>
      </c>
      <c r="E18" s="23">
        <v>10</v>
      </c>
      <c r="F18" s="25">
        <f t="shared" si="0"/>
        <v>11</v>
      </c>
      <c r="G18" s="24">
        <v>13</v>
      </c>
      <c r="H18" s="24">
        <v>8</v>
      </c>
      <c r="I18" s="27">
        <f t="shared" si="1"/>
        <v>10</v>
      </c>
      <c r="J18" s="23">
        <v>10</v>
      </c>
      <c r="K18" s="23">
        <v>13</v>
      </c>
      <c r="L18" s="25">
        <f t="shared" si="2"/>
        <v>11.8</v>
      </c>
      <c r="M18" s="23">
        <v>10</v>
      </c>
      <c r="N18" s="23">
        <v>17</v>
      </c>
      <c r="O18" s="25">
        <f t="shared" si="3"/>
        <v>14.2</v>
      </c>
      <c r="P18" s="23">
        <v>14</v>
      </c>
      <c r="Q18" s="23">
        <v>12</v>
      </c>
      <c r="R18" s="25">
        <f t="shared" si="4"/>
        <v>12.8</v>
      </c>
      <c r="S18" s="26"/>
      <c r="T18" s="24">
        <v>15</v>
      </c>
      <c r="U18" s="24">
        <v>10</v>
      </c>
      <c r="V18" s="27">
        <f t="shared" si="5"/>
        <v>12</v>
      </c>
      <c r="W18" s="24">
        <v>13.75</v>
      </c>
      <c r="X18" s="24">
        <v>11</v>
      </c>
      <c r="Y18" s="27">
        <f t="shared" si="6"/>
        <v>12.1</v>
      </c>
      <c r="Z18" s="24">
        <v>14</v>
      </c>
      <c r="AA18" s="24">
        <v>15</v>
      </c>
      <c r="AB18" s="27">
        <f t="shared" si="7"/>
        <v>14.600000000000001</v>
      </c>
      <c r="AC18" s="24">
        <v>13</v>
      </c>
      <c r="AD18" s="24">
        <v>13</v>
      </c>
      <c r="AE18" s="28">
        <f t="shared" si="8"/>
        <v>13</v>
      </c>
      <c r="AF18" s="24">
        <v>14</v>
      </c>
      <c r="AG18" s="24">
        <v>14</v>
      </c>
      <c r="AH18" s="27">
        <f t="shared" si="9"/>
        <v>14</v>
      </c>
      <c r="AI18" s="24">
        <v>9.25</v>
      </c>
      <c r="AJ18" s="24">
        <v>14</v>
      </c>
      <c r="AK18" s="27">
        <f t="shared" si="10"/>
        <v>12.100000000000001</v>
      </c>
      <c r="AL18" s="29" t="s">
        <v>37</v>
      </c>
      <c r="AM18" s="29">
        <v>0</v>
      </c>
    </row>
    <row r="19" spans="2:39" s="12" customFormat="1" ht="163.5" customHeight="1" thickBot="1">
      <c r="B19" s="38">
        <v>23</v>
      </c>
      <c r="C19" s="36" t="s">
        <v>31</v>
      </c>
      <c r="D19" s="23">
        <v>0</v>
      </c>
      <c r="E19" s="23">
        <v>0</v>
      </c>
      <c r="F19" s="25">
        <f t="shared" si="0"/>
        <v>0</v>
      </c>
      <c r="G19" s="24">
        <v>0</v>
      </c>
      <c r="H19" s="24">
        <v>0</v>
      </c>
      <c r="I19" s="27">
        <f t="shared" si="1"/>
        <v>0</v>
      </c>
      <c r="J19" s="23">
        <v>0</v>
      </c>
      <c r="K19" s="23">
        <v>0</v>
      </c>
      <c r="L19" s="25">
        <f t="shared" si="2"/>
        <v>0</v>
      </c>
      <c r="M19" s="23">
        <v>0</v>
      </c>
      <c r="N19" s="23">
        <v>0</v>
      </c>
      <c r="O19" s="25">
        <f t="shared" si="3"/>
        <v>0</v>
      </c>
      <c r="P19" s="23">
        <v>0</v>
      </c>
      <c r="Q19" s="23">
        <v>0</v>
      </c>
      <c r="R19" s="25">
        <f t="shared" si="4"/>
        <v>0</v>
      </c>
      <c r="S19" s="26"/>
      <c r="T19" s="24">
        <v>0</v>
      </c>
      <c r="U19" s="24">
        <v>0</v>
      </c>
      <c r="V19" s="27">
        <f t="shared" si="5"/>
        <v>0</v>
      </c>
      <c r="W19" s="24">
        <v>0</v>
      </c>
      <c r="X19" s="24">
        <v>0</v>
      </c>
      <c r="Y19" s="27">
        <f t="shared" si="6"/>
        <v>0</v>
      </c>
      <c r="Z19" s="24">
        <v>0</v>
      </c>
      <c r="AA19" s="24">
        <v>0</v>
      </c>
      <c r="AB19" s="27">
        <f t="shared" si="7"/>
        <v>0</v>
      </c>
      <c r="AC19" s="24">
        <v>0</v>
      </c>
      <c r="AD19" s="24">
        <v>0</v>
      </c>
      <c r="AE19" s="28">
        <f t="shared" si="8"/>
        <v>0</v>
      </c>
      <c r="AF19" s="24">
        <v>0</v>
      </c>
      <c r="AG19" s="24">
        <v>0</v>
      </c>
      <c r="AH19" s="27">
        <f t="shared" si="9"/>
        <v>0</v>
      </c>
      <c r="AI19" s="24">
        <v>0</v>
      </c>
      <c r="AJ19" s="24">
        <v>0</v>
      </c>
      <c r="AK19" s="27">
        <f t="shared" si="10"/>
        <v>0</v>
      </c>
      <c r="AL19" s="29" t="s">
        <v>35</v>
      </c>
      <c r="AM19" s="29">
        <v>11</v>
      </c>
    </row>
    <row r="20" spans="2:39" s="12" customFormat="1" ht="163.5" customHeight="1" thickBot="1">
      <c r="B20" s="38">
        <v>24</v>
      </c>
      <c r="C20" s="36" t="s">
        <v>32</v>
      </c>
      <c r="D20" s="23">
        <v>11.5</v>
      </c>
      <c r="E20" s="23">
        <v>14</v>
      </c>
      <c r="F20" s="25">
        <f t="shared" si="0"/>
        <v>13</v>
      </c>
      <c r="G20" s="24">
        <v>8</v>
      </c>
      <c r="H20" s="24">
        <v>18</v>
      </c>
      <c r="I20" s="27">
        <f t="shared" si="1"/>
        <v>14</v>
      </c>
      <c r="J20" s="23">
        <v>13</v>
      </c>
      <c r="K20" s="23">
        <v>12</v>
      </c>
      <c r="L20" s="25">
        <f t="shared" si="2"/>
        <v>12.399999999999999</v>
      </c>
      <c r="M20" s="23">
        <v>15.5</v>
      </c>
      <c r="N20" s="23">
        <v>16</v>
      </c>
      <c r="O20" s="25">
        <f t="shared" si="3"/>
        <v>15.8</v>
      </c>
      <c r="P20" s="23">
        <v>14.5</v>
      </c>
      <c r="Q20" s="23">
        <v>11</v>
      </c>
      <c r="R20" s="25">
        <f t="shared" si="4"/>
        <v>12.4</v>
      </c>
      <c r="S20" s="26"/>
      <c r="T20" s="24">
        <v>5</v>
      </c>
      <c r="U20" s="24">
        <v>15</v>
      </c>
      <c r="V20" s="27">
        <f t="shared" si="5"/>
        <v>11</v>
      </c>
      <c r="W20" s="24">
        <v>13.5</v>
      </c>
      <c r="X20" s="24">
        <v>14</v>
      </c>
      <c r="Y20" s="27">
        <f t="shared" si="6"/>
        <v>13.8</v>
      </c>
      <c r="Z20" s="24">
        <v>15</v>
      </c>
      <c r="AA20" s="24">
        <v>12.5</v>
      </c>
      <c r="AB20" s="27">
        <f t="shared" si="7"/>
        <v>13.5</v>
      </c>
      <c r="AC20" s="24">
        <v>13.5</v>
      </c>
      <c r="AD20" s="24">
        <v>15</v>
      </c>
      <c r="AE20" s="28">
        <f t="shared" si="8"/>
        <v>14.4</v>
      </c>
      <c r="AF20" s="24">
        <v>15</v>
      </c>
      <c r="AG20" s="24">
        <v>14</v>
      </c>
      <c r="AH20" s="27">
        <f t="shared" si="9"/>
        <v>14.4</v>
      </c>
      <c r="AI20" s="24">
        <v>10.25</v>
      </c>
      <c r="AJ20" s="24">
        <v>14</v>
      </c>
      <c r="AK20" s="27">
        <f t="shared" si="10"/>
        <v>12.5</v>
      </c>
      <c r="AL20" s="29" t="s">
        <v>36</v>
      </c>
      <c r="AM20" s="29">
        <v>0</v>
      </c>
    </row>
    <row r="21" spans="2:39" s="12" customFormat="1" ht="163.5" customHeight="1" thickBot="1">
      <c r="B21" s="38">
        <v>25</v>
      </c>
      <c r="C21" s="36" t="s">
        <v>33</v>
      </c>
      <c r="D21" s="23">
        <v>0</v>
      </c>
      <c r="E21" s="23">
        <v>0</v>
      </c>
      <c r="F21" s="25">
        <f t="shared" si="0"/>
        <v>0</v>
      </c>
      <c r="G21" s="24">
        <v>0</v>
      </c>
      <c r="H21" s="24">
        <v>0</v>
      </c>
      <c r="I21" s="27">
        <f t="shared" si="1"/>
        <v>0</v>
      </c>
      <c r="J21" s="23">
        <v>0</v>
      </c>
      <c r="K21" s="23">
        <v>0</v>
      </c>
      <c r="L21" s="25">
        <f t="shared" si="2"/>
        <v>0</v>
      </c>
      <c r="M21" s="23">
        <v>0</v>
      </c>
      <c r="N21" s="23">
        <v>0</v>
      </c>
      <c r="O21" s="25">
        <f t="shared" si="3"/>
        <v>0</v>
      </c>
      <c r="P21" s="23">
        <v>0</v>
      </c>
      <c r="Q21" s="23">
        <v>0</v>
      </c>
      <c r="R21" s="25">
        <f t="shared" si="4"/>
        <v>0</v>
      </c>
      <c r="S21" s="26"/>
      <c r="T21" s="24">
        <v>0</v>
      </c>
      <c r="U21" s="24">
        <v>0</v>
      </c>
      <c r="V21" s="27">
        <f t="shared" si="5"/>
        <v>0</v>
      </c>
      <c r="W21" s="24">
        <v>0</v>
      </c>
      <c r="X21" s="24">
        <v>0</v>
      </c>
      <c r="Y21" s="27">
        <f t="shared" si="6"/>
        <v>0</v>
      </c>
      <c r="Z21" s="24">
        <v>0</v>
      </c>
      <c r="AA21" s="24">
        <v>0</v>
      </c>
      <c r="AB21" s="27">
        <f t="shared" si="7"/>
        <v>0</v>
      </c>
      <c r="AC21" s="24">
        <v>0</v>
      </c>
      <c r="AD21" s="24">
        <v>0</v>
      </c>
      <c r="AE21" s="28">
        <f t="shared" si="8"/>
        <v>0</v>
      </c>
      <c r="AF21" s="24">
        <v>0</v>
      </c>
      <c r="AG21" s="24">
        <v>0</v>
      </c>
      <c r="AH21" s="27">
        <f t="shared" si="9"/>
        <v>0</v>
      </c>
      <c r="AI21" s="24">
        <v>0</v>
      </c>
      <c r="AJ21" s="24">
        <v>0</v>
      </c>
      <c r="AK21" s="27">
        <f t="shared" si="10"/>
        <v>0</v>
      </c>
      <c r="AL21" s="29" t="s">
        <v>35</v>
      </c>
      <c r="AM21" s="29">
        <v>11</v>
      </c>
    </row>
    <row r="22" spans="2:39" s="12" customFormat="1">
      <c r="B22" s="13"/>
      <c r="C22" s="14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6"/>
      <c r="AD22" s="16"/>
      <c r="AE22" s="16"/>
      <c r="AF22" s="15"/>
      <c r="AG22" s="15"/>
      <c r="AH22" s="15"/>
      <c r="AI22" s="15"/>
    </row>
    <row r="23" spans="2:39">
      <c r="B23" s="44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</row>
    <row r="33" ht="75.75" customHeight="1"/>
  </sheetData>
  <mergeCells count="12">
    <mergeCell ref="Z3:AB3"/>
    <mergeCell ref="B23:AI23"/>
    <mergeCell ref="D3:F3"/>
    <mergeCell ref="G3:I3"/>
    <mergeCell ref="T3:V3"/>
    <mergeCell ref="W3:Y3"/>
    <mergeCell ref="AC3:AE3"/>
    <mergeCell ref="AF3:AH3"/>
    <mergeCell ref="AI3:AK3"/>
    <mergeCell ref="J3:L3"/>
    <mergeCell ref="M3:O3"/>
    <mergeCell ref="P3:R3"/>
  </mergeCells>
  <pageMargins left="0" right="0.7" top="0.75" bottom="0.75" header="0.3" footer="0.3"/>
  <pageSetup paperSize="9" scale="1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LP MM</vt:lpstr>
      <vt:lpstr>'LP MM'!Zone_d_impression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ISTEMA</dc:creator>
  <cp:lastModifiedBy>SCOLARITE ISTEMA</cp:lastModifiedBy>
  <cp:lastPrinted>2021-09-13T11:38:39Z</cp:lastPrinted>
  <dcterms:created xsi:type="dcterms:W3CDTF">2015-08-14T19:21:42Z</dcterms:created>
  <dcterms:modified xsi:type="dcterms:W3CDTF">2021-10-20T15:02:17Z</dcterms:modified>
</cp:coreProperties>
</file>