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i.bernise\Downloads\RESULTAT YOP LICENCE 3 SESSION 1 SEMESTRE 6\"/>
    </mc:Choice>
  </mc:AlternateContent>
  <bookViews>
    <workbookView xWindow="0" yWindow="0" windowWidth="24000" windowHeight="9600"/>
  </bookViews>
  <sheets>
    <sheet name="LP MM" sheetId="5" r:id="rId1"/>
  </sheets>
  <definedNames>
    <definedName name="_xlnm.Print_Area" localSheetId="0">'LP MM'!$A$1:$V$61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" i="5" l="1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6" i="5"/>
  <c r="Q5" i="5"/>
  <c r="N9" i="5"/>
  <c r="E9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K11" i="5"/>
  <c r="K12" i="5"/>
  <c r="K13" i="5"/>
  <c r="K14" i="5"/>
  <c r="K15" i="5"/>
  <c r="K16" i="5"/>
  <c r="K17" i="5"/>
  <c r="K18" i="5"/>
  <c r="K19" i="5"/>
  <c r="K20" i="5"/>
  <c r="K21" i="5"/>
  <c r="K22" i="5"/>
  <c r="H11" i="5"/>
  <c r="H12" i="5"/>
  <c r="H13" i="5"/>
  <c r="H14" i="5"/>
  <c r="H15" i="5"/>
  <c r="H16" i="5"/>
  <c r="H17" i="5"/>
  <c r="H18" i="5"/>
  <c r="H19" i="5"/>
  <c r="H20" i="5"/>
  <c r="H21" i="5"/>
  <c r="H22" i="5"/>
  <c r="E11" i="5"/>
  <c r="E12" i="5"/>
  <c r="E13" i="5"/>
  <c r="E14" i="5"/>
  <c r="E15" i="5"/>
  <c r="E16" i="5"/>
  <c r="E17" i="5"/>
  <c r="E18" i="5"/>
  <c r="E19" i="5"/>
  <c r="E20" i="5"/>
  <c r="E21" i="5"/>
  <c r="E22" i="5"/>
  <c r="N5" i="5"/>
  <c r="K5" i="5"/>
  <c r="H5" i="5"/>
  <c r="E5" i="5"/>
  <c r="N10" i="5"/>
  <c r="K10" i="5"/>
  <c r="H10" i="5"/>
  <c r="E10" i="5"/>
  <c r="K9" i="5"/>
  <c r="H9" i="5"/>
  <c r="N8" i="5"/>
  <c r="K8" i="5"/>
  <c r="H8" i="5"/>
  <c r="E8" i="5"/>
  <c r="N7" i="5"/>
  <c r="K7" i="5"/>
  <c r="H7" i="5"/>
  <c r="E7" i="5"/>
  <c r="N6" i="5"/>
  <c r="K6" i="5"/>
  <c r="H6" i="5"/>
  <c r="E6" i="5"/>
</calcChain>
</file>

<file path=xl/sharedStrings.xml><?xml version="1.0" encoding="utf-8"?>
<sst xmlns="http://schemas.openxmlformats.org/spreadsheetml/2006/main" count="61" uniqueCount="33">
  <si>
    <t xml:space="preserve">N° </t>
  </si>
  <si>
    <t>NOM &amp; PRENOMS</t>
  </si>
  <si>
    <t>NOTE EXA</t>
  </si>
  <si>
    <t>MOY GEN</t>
  </si>
  <si>
    <t>MOY, CLASSE</t>
  </si>
  <si>
    <t>DECISION</t>
  </si>
  <si>
    <t>NBRE MODULE A REPR.</t>
  </si>
  <si>
    <t xml:space="preserve">AMARI GNAGNE ESSIS FRANCK PIERRE </t>
  </si>
  <si>
    <t xml:space="preserve">BRITO MIREILLE EPSE TRA ZIE </t>
  </si>
  <si>
    <t>DAGO LAETICIA</t>
  </si>
  <si>
    <t xml:space="preserve">KABRAN NIAMA FRANCK </t>
  </si>
  <si>
    <t>KONAN GEORGES ASSIRI</t>
  </si>
  <si>
    <t xml:space="preserve">KOUAME JEAN EZECHIEL </t>
  </si>
  <si>
    <t xml:space="preserve">KOUASSI EPSE DANHO ANOH ISABELLE </t>
  </si>
  <si>
    <t>KOUASSI KOUADIO RICHARD</t>
  </si>
  <si>
    <t xml:space="preserve">KOUASSI KOUAKOU AUGUSTIN </t>
  </si>
  <si>
    <t>N'DA AMENAN CYRIAQUE LORRAINE FRIDA</t>
  </si>
  <si>
    <t xml:space="preserve">N'DA OI N'DA </t>
  </si>
  <si>
    <t>N'GOUAN KOUADIO TANGUY DIT AB.</t>
  </si>
  <si>
    <t>ONGHEN LATTE JOHN ARTHUR</t>
  </si>
  <si>
    <t>TIEKPAHON EPSE ZEGBEHI SEGBE S.</t>
  </si>
  <si>
    <t>BAWELI LABAH REBECCA</t>
  </si>
  <si>
    <t xml:space="preserve">DIALLO AICHA </t>
  </si>
  <si>
    <t>TRA BI FOUA YVES SAINT R.</t>
  </si>
  <si>
    <t>LOLOU KAKOU ELISEE</t>
  </si>
  <si>
    <t>ORAL D'ADMISSION</t>
  </si>
  <si>
    <t>RESULTAT LICENCE 3 MM SEMESTRE 6</t>
  </si>
  <si>
    <t>ADMIS(E)</t>
  </si>
  <si>
    <t>REFUSE(E)</t>
  </si>
  <si>
    <t>MÉMOIRE PROF</t>
  </si>
  <si>
    <t>SYSTÈME D'INFO</t>
  </si>
  <si>
    <t>ECRIT PROFESSIONNEL</t>
  </si>
  <si>
    <t>CV ET ENTRE EMB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</si>
</sst>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charset val="134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sz val="18"/>
      <color theme="1"/>
      <name val="Century Gothic"/>
      <family val="2"/>
    </font>
    <font>
      <sz val="24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36"/>
      <color rgb="FF000000"/>
      <name val="Times New Roman"/>
      <family val="1"/>
    </font>
    <font>
      <b/>
      <sz val="36"/>
      <name val="Ebrima"/>
    </font>
    <font>
      <b/>
      <sz val="30"/>
      <color theme="1"/>
      <name val="Century Gothic"/>
      <family val="2"/>
    </font>
    <font>
      <sz val="48"/>
      <color theme="1"/>
      <name val="Times New Roman"/>
      <family val="1"/>
    </font>
    <font>
      <b/>
      <sz val="48"/>
      <color theme="1"/>
      <name val="Times New Roman"/>
      <family val="1"/>
    </font>
    <font>
      <sz val="18"/>
      <color rgb="FFFFFFFF"/>
      <name val="Calibri"/>
      <family val="2"/>
      <scheme val="minor"/>
    </font>
    <font>
      <b/>
      <sz val="30"/>
      <color rgb="FF000000"/>
      <name val="Ebrima"/>
    </font>
    <font>
      <b/>
      <sz val="30"/>
      <color rgb="FF000000"/>
      <name val="Calibri"/>
      <family val="2"/>
      <scheme val="minor"/>
    </font>
    <font>
      <b/>
      <sz val="40"/>
      <color theme="1"/>
      <name val="Times New Roman"/>
      <family val="1"/>
    </font>
    <font>
      <sz val="28"/>
      <color rgb="FFFFFFFF"/>
      <name val="Calibri"/>
      <family val="2"/>
      <scheme val="minor"/>
    </font>
    <font>
      <b/>
      <sz val="45"/>
      <color theme="1"/>
      <name val="Century Gothic"/>
      <family val="2"/>
    </font>
    <font>
      <b/>
      <sz val="40"/>
      <color rgb="FFFF0000"/>
      <name val="Times New Roman"/>
      <family val="1"/>
    </font>
    <font>
      <sz val="48"/>
      <color theme="1"/>
      <name val="Times New Roman"/>
      <family val="1"/>
    </font>
    <font>
      <b/>
      <sz val="48"/>
      <color theme="1"/>
      <name val="Times New Roman"/>
      <family val="1"/>
    </font>
    <font>
      <sz val="48"/>
      <color rgb="FF000000"/>
      <name val="Times New Roman"/>
      <family val="1"/>
    </font>
    <font>
      <b/>
      <sz val="38"/>
      <color theme="1"/>
      <name val="Arial"/>
      <family val="2"/>
    </font>
    <font>
      <b/>
      <sz val="36"/>
      <color theme="1"/>
      <name val="Times New Roman"/>
      <family val="1"/>
    </font>
    <font>
      <b/>
      <sz val="36"/>
      <color theme="1"/>
      <name val="Calibri"/>
      <family val="2"/>
      <scheme val="minor"/>
    </font>
    <font>
      <b/>
      <sz val="45"/>
      <color theme="1"/>
      <name val="Arial"/>
      <family val="2"/>
    </font>
    <font>
      <b/>
      <sz val="40"/>
      <name val="Times New Roman"/>
      <family val="1"/>
    </font>
    <font>
      <b/>
      <sz val="4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0" xfId="0" applyFont="1" applyFill="1"/>
    <xf numFmtId="0" fontId="0" fillId="0" borderId="0" xfId="0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9" fillId="4" borderId="4" xfId="0" applyFont="1" applyFill="1" applyBorder="1" applyAlignment="1">
      <alignment horizontal="center" vertical="top"/>
    </xf>
    <xf numFmtId="0" fontId="10" fillId="4" borderId="4" xfId="0" applyFont="1" applyFill="1" applyBorder="1" applyAlignment="1">
      <alignment horizontal="center" vertical="top"/>
    </xf>
    <xf numFmtId="0" fontId="11" fillId="3" borderId="4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4" fillId="5" borderId="0" xfId="0" applyFont="1" applyFill="1" applyBorder="1"/>
    <xf numFmtId="0" fontId="0" fillId="0" borderId="6" xfId="0" applyBorder="1"/>
    <xf numFmtId="0" fontId="16" fillId="3" borderId="7" xfId="0" applyFont="1" applyFill="1" applyBorder="1" applyAlignment="1">
      <alignment horizontal="center" vertical="top" wrapText="1"/>
    </xf>
    <xf numFmtId="0" fontId="15" fillId="3" borderId="7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/>
    </xf>
    <xf numFmtId="0" fontId="18" fillId="5" borderId="5" xfId="0" applyFont="1" applyFill="1" applyBorder="1"/>
    <xf numFmtId="0" fontId="3" fillId="2" borderId="5" xfId="0" applyFont="1" applyFill="1" applyBorder="1"/>
    <xf numFmtId="0" fontId="13" fillId="6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21" fillId="2" borderId="5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/>
    </xf>
    <xf numFmtId="0" fontId="24" fillId="0" borderId="5" xfId="0" applyFont="1" applyBorder="1" applyAlignment="1">
      <alignment vertical="center" wrapText="1"/>
    </xf>
    <xf numFmtId="0" fontId="24" fillId="0" borderId="5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5" fillId="2" borderId="5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8" fillId="2" borderId="5" xfId="0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0" fontId="22" fillId="7" borderId="5" xfId="0" applyFont="1" applyFill="1" applyBorder="1" applyAlignment="1">
      <alignment horizontal="center" vertical="center" wrapText="1"/>
    </xf>
    <xf numFmtId="0" fontId="29" fillId="7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226786</xdr:colOff>
      <xdr:row>24</xdr:row>
      <xdr:rowOff>166370</xdr:rowOff>
    </xdr:from>
    <xdr:to>
      <xdr:col>17</xdr:col>
      <xdr:colOff>1201964</xdr:colOff>
      <xdr:row>56</xdr:row>
      <xdr:rowOff>158750</xdr:rowOff>
    </xdr:to>
    <xdr:sp macro="" textlink="">
      <xdr:nvSpPr>
        <xdr:cNvPr id="2" name="ZoneTexte 1"/>
        <xdr:cNvSpPr txBox="1"/>
      </xdr:nvSpPr>
      <xdr:spPr>
        <a:xfrm>
          <a:off x="7053036" y="27448691"/>
          <a:ext cx="20206607" cy="464148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fr-FR" sz="3000" b="1" i="0" u="sng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Black" panose="020B0A04020102020204" pitchFamily="34" charset="0"/>
              <a:ea typeface="+mn-ea"/>
              <a:cs typeface="+mn-cs"/>
            </a:rPr>
            <a:t>IMPORTANT</a:t>
          </a:r>
          <a:endParaRPr kumimoji="0" lang="fr-FR" sz="30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fr-FR" sz="2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3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7" charset="0"/>
              <a:cs typeface="Arial" panose="020B0604020202020204" pitchFamily="7" charset="0"/>
            </a:rPr>
            <a:t>LES AUDITEURS OU AUDITRICES N'AYANT PAS OBTENU LA MOYENNE DE 10/20 PAR MODULE SONT OBLIGES DE VALIDER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fr-FR" sz="3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7" charset="0"/>
              <a:cs typeface="Arial" panose="020B0604020202020204" pitchFamily="7" charset="0"/>
            </a:rPr>
            <a:t>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0" lang="fr-FR" sz="30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7" charset="0"/>
              <a:ea typeface="+mn-ea"/>
              <a:cs typeface="Arial" panose="020B0604020202020204" pitchFamily="7" charset="0"/>
            </a:rPr>
            <a:t>• </a:t>
          </a:r>
          <a:r>
            <a:rPr kumimoji="0" lang="fr-FR" sz="3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7" charset="0"/>
              <a:cs typeface="Arial" panose="020B0604020202020204" pitchFamily="7" charset="0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3000" b="1" i="0" baseline="0">
              <a:effectLst/>
              <a:latin typeface="Arial" panose="020B0604020202020204" pitchFamily="7" charset="0"/>
              <a:ea typeface="+mn-ea"/>
              <a:cs typeface="Arial" panose="020B0604020202020204" pitchFamily="7" charset="0"/>
            </a:rPr>
            <a:t>• LES CELLULES COLOREES EN JAUNE REPRESENTENTS LES MODULES QUE VOUS AVIEZ  VALIDER</a:t>
          </a:r>
          <a:endParaRPr lang="fr-FR" sz="3000" b="1">
            <a:effectLst/>
            <a:latin typeface="Arial" panose="020B0604020202020204" pitchFamily="7" charset="0"/>
            <a:cs typeface="Arial" panose="020B0604020202020204" pitchFamily="7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fr-FR" sz="2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7" charset="0"/>
            <a:cs typeface="Arial" panose="020B0604020202020204" pitchFamily="7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fr-FR" sz="2800" b="1" i="0" baseline="0">
            <a:effectLst/>
            <a:latin typeface="Arial" panose="020B0604020202020204" pitchFamily="7" charset="0"/>
            <a:ea typeface="+mn-ea"/>
            <a:cs typeface="Arial" panose="020B0604020202020204" pitchFamily="7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3500" b="1" i="0" baseline="0">
              <a:effectLst/>
              <a:latin typeface="Arial" panose="020B0604020202020204" pitchFamily="7" charset="0"/>
              <a:ea typeface="+mn-ea"/>
              <a:cs typeface="Arial" panose="020B0604020202020204" pitchFamily="7" charset="0"/>
            </a:rPr>
            <a:t>MOY CLASSE (Moyenne de classe = 40%) et NOTE EXAMEN  (Note d'examen = 60%)</a:t>
          </a:r>
          <a:endParaRPr lang="fr-FR" sz="3500" b="1">
            <a:effectLst/>
            <a:latin typeface="Arial" panose="020B0604020202020204" pitchFamily="7" charset="0"/>
            <a:cs typeface="Arial" panose="020B0604020202020204" pitchFamily="7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fr-FR" sz="2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7" charset="0"/>
            <a:cs typeface="Arial" panose="020B0604020202020204" pitchFamily="7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fr-FR" sz="2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tabSelected="1" view="pageBreakPreview" zoomScale="42" zoomScaleNormal="68" zoomScaleSheetLayoutView="42" workbookViewId="0">
      <selection activeCell="Y12" sqref="Y12"/>
    </sheetView>
  </sheetViews>
  <sheetFormatPr baseColWidth="10" defaultColWidth="11" defaultRowHeight="15"/>
  <cols>
    <col min="1" max="1" width="13" style="3" customWidth="1"/>
    <col min="2" max="2" width="89.28515625" style="4" customWidth="1"/>
    <col min="3" max="3" width="20.42578125" customWidth="1"/>
    <col min="4" max="4" width="18.140625" customWidth="1"/>
    <col min="5" max="5" width="23.85546875" customWidth="1"/>
    <col min="6" max="6" width="17.85546875" customWidth="1"/>
    <col min="7" max="7" width="18.42578125" customWidth="1"/>
    <col min="8" max="8" width="23.85546875" customWidth="1"/>
    <col min="9" max="9" width="20" customWidth="1"/>
    <col min="10" max="10" width="18.5703125" customWidth="1"/>
    <col min="11" max="11" width="22.85546875" customWidth="1"/>
    <col min="12" max="12" width="19.5703125" customWidth="1"/>
    <col min="13" max="13" width="18.7109375" customWidth="1"/>
    <col min="14" max="14" width="22.28515625" customWidth="1"/>
    <col min="15" max="15" width="21.85546875" customWidth="1"/>
    <col min="16" max="16" width="32.28515625" customWidth="1"/>
    <col min="17" max="17" width="25.28515625" customWidth="1"/>
    <col min="18" max="18" width="28.140625" customWidth="1"/>
    <col min="19" max="19" width="44.42578125" customWidth="1"/>
    <col min="20" max="20" width="0.140625" customWidth="1"/>
    <col min="21" max="21" width="22.85546875" hidden="1" customWidth="1"/>
    <col min="22" max="22" width="11.42578125" hidden="1" customWidth="1"/>
  </cols>
  <sheetData>
    <row r="1" spans="1:21" s="1" customFormat="1" ht="36.75" customHeight="1">
      <c r="A1" s="5"/>
      <c r="B1" s="23"/>
      <c r="C1" s="24"/>
      <c r="D1" s="24"/>
      <c r="E1" s="24"/>
      <c r="F1" s="25"/>
      <c r="G1" s="39" t="s">
        <v>26</v>
      </c>
      <c r="H1" s="40"/>
      <c r="I1" s="40"/>
      <c r="J1" s="40"/>
      <c r="K1" s="40"/>
      <c r="L1" s="40"/>
      <c r="M1" s="40"/>
      <c r="N1" s="40"/>
      <c r="O1" s="41"/>
      <c r="P1" s="21"/>
      <c r="Q1" s="21"/>
      <c r="R1" s="13"/>
      <c r="S1" s="13"/>
      <c r="T1" s="13"/>
    </row>
    <row r="2" spans="1:21" s="1" customFormat="1" ht="36.75" customHeight="1">
      <c r="A2" s="5"/>
      <c r="B2" s="23"/>
      <c r="C2" s="24"/>
      <c r="D2" s="24"/>
      <c r="E2" s="24"/>
      <c r="F2" s="25"/>
      <c r="G2" s="26"/>
      <c r="H2" s="26"/>
      <c r="I2" s="26"/>
      <c r="J2" s="26"/>
      <c r="K2" s="26"/>
      <c r="L2" s="26"/>
      <c r="M2" s="26"/>
      <c r="N2" s="26"/>
      <c r="O2" s="21"/>
      <c r="P2" s="21"/>
      <c r="Q2" s="21"/>
      <c r="R2" s="13"/>
      <c r="S2" s="13"/>
      <c r="T2" s="13"/>
    </row>
    <row r="3" spans="1:21" s="34" customFormat="1" ht="36.75" customHeight="1">
      <c r="A3" s="6"/>
      <c r="B3" s="38"/>
      <c r="C3" s="48" t="s">
        <v>30</v>
      </c>
      <c r="D3" s="49"/>
      <c r="E3" s="50"/>
      <c r="F3" s="48" t="s">
        <v>31</v>
      </c>
      <c r="G3" s="49"/>
      <c r="H3" s="50"/>
      <c r="I3" s="48" t="s">
        <v>29</v>
      </c>
      <c r="J3" s="49"/>
      <c r="K3" s="50"/>
      <c r="L3" s="48" t="s">
        <v>25</v>
      </c>
      <c r="M3" s="49"/>
      <c r="N3" s="50"/>
      <c r="O3" s="48" t="s">
        <v>32</v>
      </c>
      <c r="P3" s="49"/>
      <c r="Q3" s="47"/>
      <c r="R3" s="51"/>
      <c r="S3" s="52"/>
      <c r="T3" s="53"/>
    </row>
    <row r="4" spans="1:21" s="1" customFormat="1" ht="117.95" customHeight="1">
      <c r="A4" s="7" t="s">
        <v>0</v>
      </c>
      <c r="B4" s="8" t="s">
        <v>1</v>
      </c>
      <c r="C4" s="9" t="s">
        <v>4</v>
      </c>
      <c r="D4" s="9" t="s">
        <v>2</v>
      </c>
      <c r="E4" s="10" t="s">
        <v>3</v>
      </c>
      <c r="F4" s="10" t="s">
        <v>4</v>
      </c>
      <c r="G4" s="10" t="s">
        <v>2</v>
      </c>
      <c r="H4" s="10" t="s">
        <v>3</v>
      </c>
      <c r="I4" s="10" t="s">
        <v>4</v>
      </c>
      <c r="J4" s="10" t="s">
        <v>2</v>
      </c>
      <c r="K4" s="10" t="s">
        <v>3</v>
      </c>
      <c r="L4" s="10" t="s">
        <v>4</v>
      </c>
      <c r="M4" s="10" t="s">
        <v>2</v>
      </c>
      <c r="N4" s="10" t="s">
        <v>3</v>
      </c>
      <c r="O4" s="10" t="s">
        <v>4</v>
      </c>
      <c r="P4" s="10" t="s">
        <v>2</v>
      </c>
      <c r="Q4" s="10" t="s">
        <v>3</v>
      </c>
      <c r="R4" s="15" t="s">
        <v>6</v>
      </c>
      <c r="S4" s="15" t="s">
        <v>5</v>
      </c>
      <c r="T4" s="16"/>
    </row>
    <row r="5" spans="1:21" s="2" customFormat="1" ht="99" customHeight="1">
      <c r="A5" s="35">
        <v>1</v>
      </c>
      <c r="B5" s="33" t="s">
        <v>7</v>
      </c>
      <c r="C5" s="27">
        <v>16</v>
      </c>
      <c r="D5" s="27">
        <v>15</v>
      </c>
      <c r="E5" s="44">
        <f t="shared" ref="E5" si="0">C5*0.4+D5*0.6</f>
        <v>15.4</v>
      </c>
      <c r="F5" s="29">
        <v>10</v>
      </c>
      <c r="G5" s="29">
        <v>8</v>
      </c>
      <c r="H5" s="45">
        <f t="shared" ref="H5" si="1">F5*0.4+G5*0.6</f>
        <v>8.8000000000000007</v>
      </c>
      <c r="I5" s="27">
        <v>7</v>
      </c>
      <c r="J5" s="27">
        <v>9</v>
      </c>
      <c r="K5" s="45">
        <f t="shared" ref="K5" si="2">I5*0.4+J5*0.6</f>
        <v>8.1999999999999993</v>
      </c>
      <c r="L5" s="27">
        <v>11</v>
      </c>
      <c r="M5" s="27">
        <v>12</v>
      </c>
      <c r="N5" s="44">
        <f t="shared" ref="N5" si="3">L5*0.4+M5*0.6</f>
        <v>11.6</v>
      </c>
      <c r="O5" s="27">
        <v>13.5</v>
      </c>
      <c r="P5" s="27">
        <v>18</v>
      </c>
      <c r="Q5" s="44">
        <f t="shared" ref="Q5:Q22" si="4">O5*0.4+P5*0.6</f>
        <v>16.2</v>
      </c>
      <c r="R5" s="17">
        <v>2</v>
      </c>
      <c r="S5" s="42" t="s">
        <v>28</v>
      </c>
      <c r="T5" s="18"/>
      <c r="U5" s="19"/>
    </row>
    <row r="6" spans="1:21" s="2" customFormat="1" ht="97.5" customHeight="1">
      <c r="A6" s="35">
        <v>2</v>
      </c>
      <c r="B6" s="33" t="s">
        <v>8</v>
      </c>
      <c r="C6" s="11">
        <v>15</v>
      </c>
      <c r="D6" s="11">
        <v>0</v>
      </c>
      <c r="E6" s="43">
        <f t="shared" ref="E6:E22" si="5">C6*0.4+D6*0.6</f>
        <v>6</v>
      </c>
      <c r="F6" s="12">
        <v>0</v>
      </c>
      <c r="G6" s="12">
        <v>11</v>
      </c>
      <c r="H6" s="43">
        <f>F6*0.4+G6*0.6</f>
        <v>6.6</v>
      </c>
      <c r="I6" s="11">
        <v>10</v>
      </c>
      <c r="J6" s="11">
        <v>10</v>
      </c>
      <c r="K6" s="20">
        <f t="shared" ref="K6:K22" si="6">I6*0.4+J6*0.6</f>
        <v>10</v>
      </c>
      <c r="L6" s="11">
        <v>10</v>
      </c>
      <c r="M6" s="11">
        <v>0</v>
      </c>
      <c r="N6" s="43">
        <f t="shared" ref="N6:N23" si="7">L6*0.4+M6*0.6</f>
        <v>4</v>
      </c>
      <c r="O6" s="11">
        <v>14</v>
      </c>
      <c r="P6" s="11">
        <v>11</v>
      </c>
      <c r="Q6" s="44">
        <f t="shared" si="4"/>
        <v>12.2</v>
      </c>
      <c r="R6" s="17">
        <v>3</v>
      </c>
      <c r="S6" s="42" t="s">
        <v>28</v>
      </c>
      <c r="T6" s="18"/>
      <c r="U6" s="19"/>
    </row>
    <row r="7" spans="1:21" s="2" customFormat="1" ht="75" customHeight="1">
      <c r="A7" s="35">
        <v>3</v>
      </c>
      <c r="B7" s="32" t="s">
        <v>9</v>
      </c>
      <c r="C7" s="11">
        <v>10</v>
      </c>
      <c r="D7" s="11">
        <v>8</v>
      </c>
      <c r="E7" s="43">
        <f t="shared" si="5"/>
        <v>8.8000000000000007</v>
      </c>
      <c r="F7" s="12">
        <v>10</v>
      </c>
      <c r="G7" s="12">
        <v>9</v>
      </c>
      <c r="H7" s="43">
        <f t="shared" ref="H7:H22" si="8">F7*0.4+G7*0.6</f>
        <v>9.3999999999999986</v>
      </c>
      <c r="I7" s="11">
        <v>10</v>
      </c>
      <c r="J7" s="11">
        <v>10</v>
      </c>
      <c r="K7" s="20">
        <f t="shared" si="6"/>
        <v>10</v>
      </c>
      <c r="L7" s="11">
        <v>10</v>
      </c>
      <c r="M7" s="11">
        <v>0</v>
      </c>
      <c r="N7" s="43">
        <f t="shared" si="7"/>
        <v>4</v>
      </c>
      <c r="O7" s="11">
        <v>12</v>
      </c>
      <c r="P7" s="11">
        <v>11</v>
      </c>
      <c r="Q7" s="44">
        <f t="shared" si="4"/>
        <v>11.4</v>
      </c>
      <c r="R7" s="17">
        <v>3</v>
      </c>
      <c r="S7" s="42" t="s">
        <v>28</v>
      </c>
      <c r="T7" s="18"/>
      <c r="U7" s="19"/>
    </row>
    <row r="8" spans="1:21" s="2" customFormat="1" ht="82.5" customHeight="1">
      <c r="A8" s="35">
        <v>4</v>
      </c>
      <c r="B8" s="32" t="s">
        <v>10</v>
      </c>
      <c r="C8" s="11">
        <v>0</v>
      </c>
      <c r="D8" s="11">
        <v>0</v>
      </c>
      <c r="E8" s="43">
        <f t="shared" si="5"/>
        <v>0</v>
      </c>
      <c r="F8" s="12">
        <v>0</v>
      </c>
      <c r="G8" s="12">
        <v>0</v>
      </c>
      <c r="H8" s="43">
        <f t="shared" si="8"/>
        <v>0</v>
      </c>
      <c r="I8" s="11">
        <v>0</v>
      </c>
      <c r="J8" s="11">
        <v>0</v>
      </c>
      <c r="K8" s="43">
        <f t="shared" si="6"/>
        <v>0</v>
      </c>
      <c r="L8" s="11">
        <v>0</v>
      </c>
      <c r="M8" s="11">
        <v>0</v>
      </c>
      <c r="N8" s="43">
        <f t="shared" si="7"/>
        <v>0</v>
      </c>
      <c r="O8" s="11">
        <v>0</v>
      </c>
      <c r="P8" s="11">
        <v>0</v>
      </c>
      <c r="Q8" s="45">
        <f t="shared" si="4"/>
        <v>0</v>
      </c>
      <c r="R8" s="17">
        <v>5</v>
      </c>
      <c r="S8" s="42" t="s">
        <v>28</v>
      </c>
      <c r="T8" s="18"/>
      <c r="U8" s="19"/>
    </row>
    <row r="9" spans="1:21" s="2" customFormat="1" ht="93" customHeight="1">
      <c r="A9" s="35">
        <v>5</v>
      </c>
      <c r="B9" s="33" t="s">
        <v>11</v>
      </c>
      <c r="C9" s="11">
        <v>16</v>
      </c>
      <c r="D9" s="11">
        <v>18</v>
      </c>
      <c r="E9" s="20">
        <f>C9*0.4+D9*0.6</f>
        <v>17.2</v>
      </c>
      <c r="F9" s="12">
        <v>10</v>
      </c>
      <c r="G9" s="12">
        <v>10</v>
      </c>
      <c r="H9" s="20">
        <f t="shared" si="8"/>
        <v>10</v>
      </c>
      <c r="I9" s="11">
        <v>11</v>
      </c>
      <c r="J9" s="11">
        <v>9.5</v>
      </c>
      <c r="K9" s="20">
        <f t="shared" si="6"/>
        <v>10.100000000000001</v>
      </c>
      <c r="L9" s="11">
        <v>11</v>
      </c>
      <c r="M9" s="11">
        <v>11</v>
      </c>
      <c r="N9" s="20">
        <f>L9*0.4+M9*0.6</f>
        <v>11</v>
      </c>
      <c r="O9" s="11">
        <v>17.170000000000002</v>
      </c>
      <c r="P9" s="11">
        <v>13</v>
      </c>
      <c r="Q9" s="44">
        <f t="shared" si="4"/>
        <v>14.668000000000001</v>
      </c>
      <c r="R9" s="17">
        <v>0</v>
      </c>
      <c r="S9" s="31" t="s">
        <v>27</v>
      </c>
      <c r="T9" s="18"/>
      <c r="U9" s="19"/>
    </row>
    <row r="10" spans="1:21" s="2" customFormat="1" ht="96.75" customHeight="1">
      <c r="A10" s="36">
        <v>6</v>
      </c>
      <c r="B10" s="33" t="s">
        <v>12</v>
      </c>
      <c r="C10" s="27">
        <v>13</v>
      </c>
      <c r="D10" s="27">
        <v>16</v>
      </c>
      <c r="E10" s="44">
        <f t="shared" si="5"/>
        <v>14.8</v>
      </c>
      <c r="F10" s="28">
        <v>11</v>
      </c>
      <c r="G10" s="28">
        <v>11</v>
      </c>
      <c r="H10" s="44">
        <f t="shared" si="8"/>
        <v>11</v>
      </c>
      <c r="I10" s="28">
        <v>11</v>
      </c>
      <c r="J10" s="28">
        <v>11</v>
      </c>
      <c r="K10" s="44">
        <f t="shared" si="6"/>
        <v>11</v>
      </c>
      <c r="L10" s="28">
        <v>11</v>
      </c>
      <c r="M10" s="28">
        <v>10</v>
      </c>
      <c r="N10" s="44">
        <f t="shared" si="7"/>
        <v>10.4</v>
      </c>
      <c r="O10" s="28">
        <v>13.5</v>
      </c>
      <c r="P10" s="28">
        <v>12</v>
      </c>
      <c r="Q10" s="44">
        <f t="shared" si="4"/>
        <v>12.6</v>
      </c>
      <c r="R10" s="17">
        <v>0</v>
      </c>
      <c r="S10" s="31" t="s">
        <v>27</v>
      </c>
      <c r="T10" s="18"/>
      <c r="U10" s="19"/>
    </row>
    <row r="11" spans="1:21" s="2" customFormat="1" ht="102" customHeight="1">
      <c r="A11" s="36">
        <v>7</v>
      </c>
      <c r="B11" s="33" t="s">
        <v>13</v>
      </c>
      <c r="C11" s="27">
        <v>13</v>
      </c>
      <c r="D11" s="27">
        <v>13</v>
      </c>
      <c r="E11" s="44">
        <f t="shared" si="5"/>
        <v>13</v>
      </c>
      <c r="F11" s="28">
        <v>10</v>
      </c>
      <c r="G11" s="28">
        <v>10</v>
      </c>
      <c r="H11" s="44">
        <f t="shared" si="8"/>
        <v>10</v>
      </c>
      <c r="I11" s="28">
        <v>10</v>
      </c>
      <c r="J11" s="28">
        <v>10</v>
      </c>
      <c r="K11" s="44">
        <f t="shared" si="6"/>
        <v>10</v>
      </c>
      <c r="L11" s="28">
        <v>10</v>
      </c>
      <c r="M11" s="28">
        <v>11</v>
      </c>
      <c r="N11" s="44">
        <f t="shared" si="7"/>
        <v>10.6</v>
      </c>
      <c r="O11" s="28">
        <v>15.17</v>
      </c>
      <c r="P11" s="28">
        <v>11</v>
      </c>
      <c r="Q11" s="44">
        <f t="shared" si="4"/>
        <v>12.667999999999999</v>
      </c>
      <c r="R11" s="17">
        <v>0</v>
      </c>
      <c r="S11" s="31" t="s">
        <v>27</v>
      </c>
      <c r="T11" s="18"/>
      <c r="U11" s="19"/>
    </row>
    <row r="12" spans="1:21" s="2" customFormat="1" ht="105.75" customHeight="1">
      <c r="A12" s="36">
        <v>8</v>
      </c>
      <c r="B12" s="32" t="s">
        <v>14</v>
      </c>
      <c r="C12" s="27">
        <v>16</v>
      </c>
      <c r="D12" s="27">
        <v>18</v>
      </c>
      <c r="E12" s="44">
        <f t="shared" si="5"/>
        <v>17.2</v>
      </c>
      <c r="F12" s="28">
        <v>11</v>
      </c>
      <c r="G12" s="28">
        <v>11</v>
      </c>
      <c r="H12" s="44">
        <f t="shared" si="8"/>
        <v>11</v>
      </c>
      <c r="I12" s="28">
        <v>11</v>
      </c>
      <c r="J12" s="28">
        <v>10</v>
      </c>
      <c r="K12" s="44">
        <f t="shared" si="6"/>
        <v>10.4</v>
      </c>
      <c r="L12" s="28">
        <v>10</v>
      </c>
      <c r="M12" s="28">
        <v>11.5</v>
      </c>
      <c r="N12" s="44">
        <f t="shared" si="7"/>
        <v>10.899999999999999</v>
      </c>
      <c r="O12" s="28">
        <v>17.170000000000002</v>
      </c>
      <c r="P12" s="28">
        <v>14</v>
      </c>
      <c r="Q12" s="44">
        <f t="shared" si="4"/>
        <v>15.268000000000001</v>
      </c>
      <c r="R12" s="17">
        <v>0</v>
      </c>
      <c r="S12" s="31" t="s">
        <v>27</v>
      </c>
      <c r="T12" s="18"/>
      <c r="U12" s="19"/>
    </row>
    <row r="13" spans="1:21" s="2" customFormat="1" ht="105.75" customHeight="1">
      <c r="A13" s="36">
        <v>9</v>
      </c>
      <c r="B13" s="32" t="s">
        <v>15</v>
      </c>
      <c r="C13" s="27">
        <v>16</v>
      </c>
      <c r="D13" s="27">
        <v>17</v>
      </c>
      <c r="E13" s="44">
        <f t="shared" si="5"/>
        <v>16.600000000000001</v>
      </c>
      <c r="F13" s="28">
        <v>10</v>
      </c>
      <c r="G13" s="28">
        <v>10</v>
      </c>
      <c r="H13" s="44">
        <f t="shared" si="8"/>
        <v>10</v>
      </c>
      <c r="I13" s="28">
        <v>11</v>
      </c>
      <c r="J13" s="28">
        <v>11</v>
      </c>
      <c r="K13" s="44">
        <f t="shared" si="6"/>
        <v>11</v>
      </c>
      <c r="L13" s="28">
        <v>11</v>
      </c>
      <c r="M13" s="28">
        <v>10</v>
      </c>
      <c r="N13" s="44">
        <f t="shared" si="7"/>
        <v>10.4</v>
      </c>
      <c r="O13" s="28">
        <v>16.329999999999998</v>
      </c>
      <c r="P13" s="28">
        <v>14</v>
      </c>
      <c r="Q13" s="44">
        <f t="shared" si="4"/>
        <v>14.932</v>
      </c>
      <c r="R13" s="17">
        <v>0</v>
      </c>
      <c r="S13" s="31" t="s">
        <v>27</v>
      </c>
      <c r="T13" s="18"/>
      <c r="U13" s="19"/>
    </row>
    <row r="14" spans="1:21" s="2" customFormat="1" ht="113.25" customHeight="1">
      <c r="A14" s="36">
        <v>10</v>
      </c>
      <c r="B14" s="32" t="s">
        <v>24</v>
      </c>
      <c r="C14" s="27">
        <v>14</v>
      </c>
      <c r="D14" s="27">
        <v>15</v>
      </c>
      <c r="E14" s="44">
        <f t="shared" si="5"/>
        <v>14.600000000000001</v>
      </c>
      <c r="F14" s="28">
        <v>0</v>
      </c>
      <c r="G14" s="28">
        <v>11</v>
      </c>
      <c r="H14" s="45">
        <f t="shared" si="8"/>
        <v>6.6</v>
      </c>
      <c r="I14" s="28">
        <v>0</v>
      </c>
      <c r="J14" s="28">
        <v>0</v>
      </c>
      <c r="K14" s="45">
        <f t="shared" si="6"/>
        <v>0</v>
      </c>
      <c r="L14" s="28">
        <v>0</v>
      </c>
      <c r="M14" s="28">
        <v>11</v>
      </c>
      <c r="N14" s="45">
        <f t="shared" si="7"/>
        <v>6.6</v>
      </c>
      <c r="O14" s="28">
        <v>16.329999999999998</v>
      </c>
      <c r="P14" s="28">
        <v>15</v>
      </c>
      <c r="Q14" s="44">
        <f t="shared" si="4"/>
        <v>15.532</v>
      </c>
      <c r="R14" s="17">
        <v>3</v>
      </c>
      <c r="S14" s="42" t="s">
        <v>28</v>
      </c>
      <c r="T14" s="18"/>
      <c r="U14" s="19"/>
    </row>
    <row r="15" spans="1:21" s="2" customFormat="1" ht="160.5" customHeight="1">
      <c r="A15" s="36">
        <v>11</v>
      </c>
      <c r="B15" s="32" t="s">
        <v>16</v>
      </c>
      <c r="C15" s="27">
        <v>13</v>
      </c>
      <c r="D15" s="27">
        <v>14</v>
      </c>
      <c r="E15" s="44">
        <f t="shared" si="5"/>
        <v>13.600000000000001</v>
      </c>
      <c r="F15" s="28">
        <v>11</v>
      </c>
      <c r="G15" s="28">
        <v>11</v>
      </c>
      <c r="H15" s="44">
        <f t="shared" si="8"/>
        <v>11</v>
      </c>
      <c r="I15" s="28">
        <v>12</v>
      </c>
      <c r="J15" s="28">
        <v>10</v>
      </c>
      <c r="K15" s="44">
        <f t="shared" si="6"/>
        <v>10.8</v>
      </c>
      <c r="L15" s="28">
        <v>10</v>
      </c>
      <c r="M15" s="28">
        <v>10</v>
      </c>
      <c r="N15" s="45">
        <f t="shared" si="7"/>
        <v>10</v>
      </c>
      <c r="O15" s="28">
        <v>13.5</v>
      </c>
      <c r="P15" s="28">
        <v>15</v>
      </c>
      <c r="Q15" s="44">
        <f t="shared" si="4"/>
        <v>14.4</v>
      </c>
      <c r="R15" s="17">
        <v>1</v>
      </c>
      <c r="S15" s="42" t="s">
        <v>28</v>
      </c>
      <c r="T15" s="18"/>
      <c r="U15" s="19"/>
    </row>
    <row r="16" spans="1:21" s="2" customFormat="1" ht="132" customHeight="1">
      <c r="A16" s="36">
        <v>12</v>
      </c>
      <c r="B16" s="32" t="s">
        <v>17</v>
      </c>
      <c r="C16" s="27">
        <v>15</v>
      </c>
      <c r="D16" s="27">
        <v>16</v>
      </c>
      <c r="E16" s="44">
        <f t="shared" si="5"/>
        <v>15.6</v>
      </c>
      <c r="F16" s="28">
        <v>10</v>
      </c>
      <c r="G16" s="28">
        <v>10</v>
      </c>
      <c r="H16" s="44">
        <f t="shared" si="8"/>
        <v>10</v>
      </c>
      <c r="I16" s="28">
        <v>10</v>
      </c>
      <c r="J16" s="28">
        <v>7</v>
      </c>
      <c r="K16" s="45">
        <f t="shared" si="6"/>
        <v>8.1999999999999993</v>
      </c>
      <c r="L16" s="28">
        <v>11</v>
      </c>
      <c r="M16" s="28">
        <v>10</v>
      </c>
      <c r="N16" s="44">
        <f t="shared" si="7"/>
        <v>10.4</v>
      </c>
      <c r="O16" s="28">
        <v>14.67</v>
      </c>
      <c r="P16" s="28">
        <v>15</v>
      </c>
      <c r="Q16" s="44">
        <f t="shared" si="4"/>
        <v>14.868</v>
      </c>
      <c r="R16" s="17">
        <v>1</v>
      </c>
      <c r="S16" s="42" t="s">
        <v>28</v>
      </c>
      <c r="T16" s="18"/>
      <c r="U16" s="19"/>
    </row>
    <row r="17" spans="1:21" s="2" customFormat="1" ht="105.75" customHeight="1">
      <c r="A17" s="36">
        <v>13</v>
      </c>
      <c r="B17" s="32" t="s">
        <v>18</v>
      </c>
      <c r="C17" s="27">
        <v>14</v>
      </c>
      <c r="D17" s="27">
        <v>15</v>
      </c>
      <c r="E17" s="44">
        <f t="shared" si="5"/>
        <v>14.600000000000001</v>
      </c>
      <c r="F17" s="28">
        <v>10</v>
      </c>
      <c r="G17" s="28">
        <v>10</v>
      </c>
      <c r="H17" s="44">
        <f t="shared" si="8"/>
        <v>10</v>
      </c>
      <c r="I17" s="28">
        <v>7</v>
      </c>
      <c r="J17" s="28">
        <v>0</v>
      </c>
      <c r="K17" s="45">
        <f t="shared" si="6"/>
        <v>2.8000000000000003</v>
      </c>
      <c r="L17" s="28">
        <v>11</v>
      </c>
      <c r="M17" s="28">
        <v>10</v>
      </c>
      <c r="N17" s="44">
        <f t="shared" si="7"/>
        <v>10.4</v>
      </c>
      <c r="O17" s="28">
        <v>15.67</v>
      </c>
      <c r="P17" s="28">
        <v>15</v>
      </c>
      <c r="Q17" s="44">
        <f t="shared" si="4"/>
        <v>15.268000000000001</v>
      </c>
      <c r="R17" s="17">
        <v>1</v>
      </c>
      <c r="S17" s="42" t="s">
        <v>28</v>
      </c>
      <c r="T17" s="18"/>
      <c r="U17" s="19"/>
    </row>
    <row r="18" spans="1:21" s="2" customFormat="1" ht="109.5" customHeight="1">
      <c r="A18" s="36">
        <v>14</v>
      </c>
      <c r="B18" s="32" t="s">
        <v>19</v>
      </c>
      <c r="C18" s="27">
        <v>14</v>
      </c>
      <c r="D18" s="27">
        <v>15</v>
      </c>
      <c r="E18" s="44">
        <f t="shared" si="5"/>
        <v>14.600000000000001</v>
      </c>
      <c r="F18" s="28">
        <v>0</v>
      </c>
      <c r="G18" s="28">
        <v>10</v>
      </c>
      <c r="H18" s="45">
        <f t="shared" si="8"/>
        <v>6</v>
      </c>
      <c r="I18" s="28">
        <v>0</v>
      </c>
      <c r="J18" s="28">
        <v>0</v>
      </c>
      <c r="K18" s="45">
        <f t="shared" si="6"/>
        <v>0</v>
      </c>
      <c r="L18" s="28">
        <v>0</v>
      </c>
      <c r="M18" s="28">
        <v>10</v>
      </c>
      <c r="N18" s="45">
        <f t="shared" si="7"/>
        <v>6</v>
      </c>
      <c r="O18" s="28">
        <v>14.5</v>
      </c>
      <c r="P18" s="28">
        <v>15</v>
      </c>
      <c r="Q18" s="44">
        <f t="shared" si="4"/>
        <v>14.8</v>
      </c>
      <c r="R18" s="17">
        <v>3</v>
      </c>
      <c r="S18" s="42" t="s">
        <v>28</v>
      </c>
      <c r="T18" s="18"/>
      <c r="U18" s="19"/>
    </row>
    <row r="19" spans="1:21" s="2" customFormat="1" ht="104.25" customHeight="1">
      <c r="A19" s="36">
        <v>15</v>
      </c>
      <c r="B19" s="32" t="s">
        <v>20</v>
      </c>
      <c r="C19" s="27">
        <v>13</v>
      </c>
      <c r="D19" s="27">
        <v>15</v>
      </c>
      <c r="E19" s="44">
        <f t="shared" si="5"/>
        <v>14.2</v>
      </c>
      <c r="F19" s="28">
        <v>11</v>
      </c>
      <c r="G19" s="28">
        <v>10</v>
      </c>
      <c r="H19" s="44">
        <f t="shared" si="8"/>
        <v>10.4</v>
      </c>
      <c r="I19" s="28">
        <v>10</v>
      </c>
      <c r="J19" s="28">
        <v>10</v>
      </c>
      <c r="K19" s="44">
        <f t="shared" si="6"/>
        <v>10</v>
      </c>
      <c r="L19" s="28">
        <v>11</v>
      </c>
      <c r="M19" s="28">
        <v>11</v>
      </c>
      <c r="N19" s="44">
        <f t="shared" si="7"/>
        <v>11</v>
      </c>
      <c r="O19" s="28">
        <v>12</v>
      </c>
      <c r="P19" s="28">
        <v>13</v>
      </c>
      <c r="Q19" s="44">
        <f t="shared" si="4"/>
        <v>12.600000000000001</v>
      </c>
      <c r="R19" s="17">
        <v>0</v>
      </c>
      <c r="S19" s="31" t="s">
        <v>27</v>
      </c>
      <c r="T19" s="18"/>
      <c r="U19" s="19"/>
    </row>
    <row r="20" spans="1:21" s="2" customFormat="1" ht="104.25" customHeight="1">
      <c r="A20" s="36">
        <v>16</v>
      </c>
      <c r="B20" s="32" t="s">
        <v>21</v>
      </c>
      <c r="C20" s="27">
        <v>14</v>
      </c>
      <c r="D20" s="27">
        <v>12</v>
      </c>
      <c r="E20" s="44">
        <f t="shared" si="5"/>
        <v>12.8</v>
      </c>
      <c r="F20" s="28">
        <v>0</v>
      </c>
      <c r="G20" s="28">
        <v>6</v>
      </c>
      <c r="H20" s="46">
        <f t="shared" si="8"/>
        <v>3.5999999999999996</v>
      </c>
      <c r="I20" s="28">
        <v>0</v>
      </c>
      <c r="J20" s="28">
        <v>12</v>
      </c>
      <c r="K20" s="45">
        <f t="shared" si="6"/>
        <v>7.1999999999999993</v>
      </c>
      <c r="L20" s="28">
        <v>0</v>
      </c>
      <c r="M20" s="28">
        <v>12</v>
      </c>
      <c r="N20" s="45">
        <f t="shared" si="7"/>
        <v>7.1999999999999993</v>
      </c>
      <c r="O20" s="28">
        <v>14.5</v>
      </c>
      <c r="P20" s="28">
        <v>14</v>
      </c>
      <c r="Q20" s="44">
        <f t="shared" si="4"/>
        <v>14.200000000000001</v>
      </c>
      <c r="R20" s="17">
        <v>3</v>
      </c>
      <c r="S20" s="42" t="s">
        <v>28</v>
      </c>
      <c r="T20" s="18"/>
      <c r="U20" s="19"/>
    </row>
    <row r="21" spans="1:21" s="2" customFormat="1" ht="102" customHeight="1">
      <c r="A21" s="36">
        <v>17</v>
      </c>
      <c r="B21" s="32" t="s">
        <v>22</v>
      </c>
      <c r="C21" s="27">
        <v>13</v>
      </c>
      <c r="D21" s="27">
        <v>0</v>
      </c>
      <c r="E21" s="45">
        <f t="shared" si="5"/>
        <v>5.2</v>
      </c>
      <c r="F21" s="28">
        <v>0</v>
      </c>
      <c r="G21" s="28">
        <v>0</v>
      </c>
      <c r="H21" s="45">
        <f t="shared" si="8"/>
        <v>0</v>
      </c>
      <c r="I21" s="28">
        <v>0</v>
      </c>
      <c r="J21" s="28">
        <v>0</v>
      </c>
      <c r="K21" s="45">
        <f t="shared" si="6"/>
        <v>0</v>
      </c>
      <c r="L21" s="28">
        <v>0</v>
      </c>
      <c r="M21" s="28">
        <v>0</v>
      </c>
      <c r="N21" s="45">
        <f t="shared" si="7"/>
        <v>0</v>
      </c>
      <c r="O21" s="28">
        <v>0</v>
      </c>
      <c r="P21" s="28">
        <v>0</v>
      </c>
      <c r="Q21" s="45">
        <f t="shared" si="4"/>
        <v>0</v>
      </c>
      <c r="R21" s="17">
        <v>5</v>
      </c>
      <c r="S21" s="42" t="s">
        <v>28</v>
      </c>
      <c r="T21" s="18"/>
      <c r="U21" s="19"/>
    </row>
    <row r="22" spans="1:21" s="2" customFormat="1" ht="119.25" customHeight="1">
      <c r="A22" s="35">
        <v>18</v>
      </c>
      <c r="B22" s="32" t="s">
        <v>23</v>
      </c>
      <c r="C22" s="11">
        <v>0</v>
      </c>
      <c r="D22" s="11">
        <v>0</v>
      </c>
      <c r="E22" s="45">
        <f t="shared" si="5"/>
        <v>0</v>
      </c>
      <c r="F22" s="12">
        <v>0</v>
      </c>
      <c r="G22" s="12">
        <v>0</v>
      </c>
      <c r="H22" s="45">
        <f t="shared" si="8"/>
        <v>0</v>
      </c>
      <c r="I22" s="11">
        <v>0</v>
      </c>
      <c r="J22" s="11">
        <v>0</v>
      </c>
      <c r="K22" s="45">
        <f t="shared" si="6"/>
        <v>0</v>
      </c>
      <c r="L22" s="11">
        <v>0</v>
      </c>
      <c r="M22" s="11">
        <v>0</v>
      </c>
      <c r="N22" s="45">
        <f t="shared" si="7"/>
        <v>0</v>
      </c>
      <c r="O22" s="11">
        <v>0</v>
      </c>
      <c r="P22" s="11">
        <v>0</v>
      </c>
      <c r="Q22" s="45">
        <f t="shared" si="4"/>
        <v>0</v>
      </c>
      <c r="R22" s="17">
        <v>5</v>
      </c>
      <c r="S22" s="42" t="s">
        <v>28</v>
      </c>
      <c r="T22" s="18"/>
      <c r="U22" s="19"/>
    </row>
    <row r="23" spans="1:21" ht="409.5" hidden="1" customHeight="1">
      <c r="B23" s="37"/>
      <c r="N23" s="30">
        <f t="shared" si="7"/>
        <v>0</v>
      </c>
      <c r="R23" s="14"/>
      <c r="S23" s="14"/>
      <c r="T23" s="14"/>
    </row>
    <row r="36" spans="3:3">
      <c r="C36" s="22"/>
    </row>
    <row r="37" spans="3:3">
      <c r="C37" s="22"/>
    </row>
    <row r="44" spans="3:3" ht="47.25" customHeight="1"/>
    <row r="45" spans="3:3" ht="5.25" customHeight="1"/>
    <row r="46" spans="3:3" hidden="1"/>
    <row r="47" spans="3:3" hidden="1"/>
    <row r="48" spans="3:3" hidden="1"/>
    <row r="49" hidden="1"/>
    <row r="50" hidden="1"/>
    <row r="51" hidden="1"/>
    <row r="52" hidden="1"/>
    <row r="53" hidden="1"/>
  </sheetData>
  <mergeCells count="6">
    <mergeCell ref="R3:T3"/>
    <mergeCell ref="C3:E3"/>
    <mergeCell ref="F3:H3"/>
    <mergeCell ref="I3:K3"/>
    <mergeCell ref="L3:N3"/>
    <mergeCell ref="O3:P3"/>
  </mergeCells>
  <pageMargins left="0" right="0" top="0.74803149606299213" bottom="0.74803149606299213" header="0.31496062992125984" footer="0.31496062992125984"/>
  <pageSetup paperSize="8" scale="14" fitToWidth="2" fitToHeight="6" orientation="landscape" r:id="rId1"/>
  <colBreaks count="1" manualBreakCount="1">
    <brk id="19" max="6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LP MM</vt:lpstr>
      <vt:lpstr>'LP MM'!Zone_d_impression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bernise DB. delli</cp:lastModifiedBy>
  <cp:lastPrinted>2025-12-08T17:31:49Z</cp:lastPrinted>
  <dcterms:created xsi:type="dcterms:W3CDTF">2015-08-14T19:21:00Z</dcterms:created>
  <dcterms:modified xsi:type="dcterms:W3CDTF">2025-12-08T17:31:59Z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A919841117C54F10B15174531E4B68F3_13</vt:lpwstr>
  </property>
  <property fmtid="{D5CDD505-2E9C-101B-9397-08002B2CF9AE}" pid="3" name="KSOProductBuildVer">
    <vt:lpwstr>1036-12.2.0.17562</vt:lpwstr>
  </property>
</Properties>
</file>